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D29A6AF4-62DA-490A-BA41-FB391DA9C93D}" xr6:coauthVersionLast="47" xr6:coauthVersionMax="47" xr10:uidLastSave="{00000000-0000-0000-0000-000000000000}"/>
  <bookViews>
    <workbookView xWindow="28680" yWindow="-120" windowWidth="29040" windowHeight="1584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報告書!$A$1:$Z$190</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66" i="23"/>
  <c r="V166" i="23"/>
  <c r="W165" i="23"/>
  <c r="V165" i="23"/>
  <c r="S164" i="23"/>
  <c r="V164" i="23"/>
  <c r="W163" i="23"/>
  <c r="V163" i="23"/>
  <c r="W162" i="23"/>
  <c r="V162" i="23"/>
  <c r="S162" i="23"/>
  <c r="Q162" i="23"/>
  <c r="W161" i="23"/>
  <c r="V161" i="23"/>
  <c r="AC161" i="23"/>
  <c r="W160" i="23"/>
  <c r="V160" i="23"/>
  <c r="S160" i="23"/>
  <c r="Q160" i="23"/>
  <c r="AC160" i="23"/>
  <c r="W159" i="23"/>
  <c r="V159" i="23"/>
  <c r="V158" i="23"/>
  <c r="S158" i="23"/>
  <c r="Q158" i="23"/>
  <c r="W158" i="23"/>
  <c r="W157" i="23"/>
  <c r="S157" i="23"/>
  <c r="V157" i="23"/>
  <c r="W156" i="23"/>
  <c r="V156" i="23"/>
  <c r="P126" i="23"/>
  <c r="L40" i="23"/>
  <c r="L36" i="23"/>
  <c r="L33" i="23"/>
  <c r="S163" i="23" l="1"/>
  <c r="W164" i="23"/>
  <c r="Q165" i="23"/>
  <c r="S165" i="23"/>
  <c r="Q163" i="23"/>
  <c r="L47" i="23"/>
  <c r="AE38" i="24"/>
  <c r="Y38" i="24"/>
  <c r="S38" i="24"/>
  <c r="V38" i="24"/>
  <c r="AB38" i="24"/>
  <c r="S156" i="23"/>
  <c r="S161" i="23"/>
  <c r="S166" i="23"/>
  <c r="G38" i="24"/>
  <c r="Q156" i="23"/>
  <c r="Q161" i="23"/>
  <c r="Q159" i="23"/>
  <c r="S159" i="23"/>
  <c r="Q164" i="23"/>
  <c r="I38" i="24"/>
  <c r="Q157" i="23"/>
  <c r="W166"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<sst xmlns="http://schemas.openxmlformats.org/spreadsheetml/2006/main" count="871" uniqueCount="466">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</sst>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5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57">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1" fillId="0" borderId="59" xfId="0" applyFont="1" applyBorder="1" applyAlignment="1">
      <alignment vertical="center" shrinkToFit="1"/>
    </xf>
    <xf numFmtId="0" fontId="21" fillId="2" borderId="67" xfId="0" applyFont="1" applyFill="1" applyBorder="1">
      <alignment vertical="center"/>
    </xf>
    <xf numFmtId="0" fontId="21" fillId="2" borderId="68" xfId="0" applyFont="1" applyFill="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4" xfId="0" applyFont="1" applyBorder="1" applyAlignment="1">
      <alignment vertical="center" shrinkToFit="1"/>
    </xf>
    <xf numFmtId="0" fontId="21" fillId="0" borderId="53" xfId="0" applyFont="1" applyBorder="1" applyAlignment="1">
      <alignment vertical="center" shrinkToFi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57" xfId="0" applyFont="1" applyBorder="1" applyAlignment="1">
      <alignment vertical="center" shrinkToFit="1"/>
    </xf>
    <xf numFmtId="0" fontId="21" fillId="0" borderId="91" xfId="0" applyFont="1" applyBorder="1">
      <alignment vertical="center"/>
    </xf>
    <xf numFmtId="0" fontId="19" fillId="0" borderId="92"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1" fillId="2" borderId="93" xfId="0" applyFont="1" applyFill="1" applyBorder="1">
      <alignment vertical="center"/>
    </xf>
    <xf numFmtId="0" fontId="21" fillId="2" borderId="79" xfId="0" applyFont="1" applyFill="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2" borderId="55" xfId="0" applyFont="1" applyFill="1" applyBorder="1" applyAlignment="1">
      <alignment vertical="center" shrinkToFit="1"/>
    </xf>
    <xf numFmtId="0" fontId="21" fillId="2" borderId="57" xfId="0" applyFont="1" applyFill="1" applyBorder="1" applyAlignment="1">
      <alignment vertical="center" shrinkToFit="1"/>
    </xf>
    <xf numFmtId="0" fontId="21" fillId="0" borderId="60" xfId="0" applyFont="1" applyBorder="1">
      <alignment vertical="center"/>
    </xf>
    <xf numFmtId="0" fontId="21" fillId="0" borderId="96" xfId="0" applyFont="1" applyBorder="1" applyAlignment="1">
      <alignment vertical="center" shrinkToFit="1"/>
    </xf>
    <xf numFmtId="0" fontId="21" fillId="0" borderId="60" xfId="0" applyFont="1" applyBorder="1" applyAlignment="1">
      <alignment vertical="center" shrinkToFit="1"/>
    </xf>
    <xf numFmtId="0" fontId="21" fillId="2" borderId="60" xfId="0" applyFont="1" applyFill="1" applyBorder="1" applyAlignment="1">
      <alignment vertical="center" shrinkToFit="1"/>
    </xf>
    <xf numFmtId="0" fontId="21" fillId="14" borderId="62" xfId="0" applyFont="1" applyFill="1" applyBorder="1">
      <alignment vertical="center"/>
    </xf>
    <xf numFmtId="0" fontId="21" fillId="2" borderId="64" xfId="0" applyFont="1" applyFill="1" applyBorder="1" applyAlignment="1">
      <alignment vertical="center" shrinkToFit="1"/>
    </xf>
    <xf numFmtId="0" fontId="21" fillId="2" borderId="97" xfId="0" applyFont="1" applyFill="1" applyBorder="1" applyAlignment="1">
      <alignment vertical="center" shrinkToFit="1"/>
    </xf>
    <xf numFmtId="0" fontId="21" fillId="2" borderId="62" xfId="0" applyFont="1" applyFill="1" applyBorder="1" applyAlignment="1">
      <alignment vertical="center" shrinkToFit="1"/>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21" fillId="2" borderId="99" xfId="0" applyFont="1" applyFill="1" applyBorder="1">
      <alignment vertical="center"/>
    </xf>
    <xf numFmtId="0" fontId="21" fillId="2" borderId="100" xfId="0" applyFont="1" applyFill="1" applyBorder="1">
      <alignment vertical="center"/>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1" fillId="0" borderId="5" xfId="0" applyFont="1" applyBorder="1" applyAlignment="1">
      <alignment horizontal="center" vertical="center"/>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0" fontId="7" fillId="0" borderId="5" xfId="0" applyFont="1" applyBorder="1" applyAlignment="1">
      <alignment horizontal="center" vertical="center" textRotation="255"/>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19" fillId="4" borderId="5"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39" xfId="3" applyFont="1" applyBorder="1">
      <alignment vertical="center"/>
    </xf>
    <xf numFmtId="0" fontId="18" fillId="0" borderId="41" xfId="3" applyFont="1" applyBorder="1">
      <alignment vertical="center"/>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7" fillId="2" borderId="4" xfId="0" applyFont="1" applyFill="1" applyBorder="1" applyAlignment="1">
      <alignment horizontal="center" vertical="center"/>
    </xf>
    <xf numFmtId="0" fontId="37" fillId="2" borderId="16" xfId="0" applyFont="1" applyFill="1" applyBorder="1" applyAlignment="1">
      <alignment horizontal="center"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40" xfId="3" applyFont="1" applyBorder="1">
      <alignment vertical="center"/>
    </xf>
    <xf numFmtId="0" fontId="7" fillId="4" borderId="5" xfId="0" applyFont="1" applyFill="1" applyBorder="1" applyAlignment="1">
      <alignment horizontal="center" vertical="center" textRotation="255"/>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10" fillId="2" borderId="8" xfId="2" applyFont="1" applyFill="1" applyBorder="1" applyAlignment="1" applyProtection="1">
      <alignment horizontal="left" vertical="center"/>
      <protection locked="0"/>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0" fontId="37" fillId="4" borderId="5" xfId="0" applyFont="1" applyFill="1" applyBorder="1" applyAlignment="1">
      <alignment horizontal="center" vertical="center" wrapText="1"/>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0" fontId="37" fillId="4" borderId="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7" fillId="0" borderId="0" xfId="0" applyFont="1" applyAlignment="1">
      <alignment horizontal="center" vertical="center"/>
    </xf>
    <xf numFmtId="0" fontId="32" fillId="11" borderId="8" xfId="0" applyFont="1" applyFill="1" applyBorder="1" applyAlignment="1">
      <alignment vertical="top" wrapTex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8" fillId="2" borderId="5" xfId="10"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pageSetUpPr fitToPage="1"/>
  </sheetPr>
  <dimension ref="A1:AI190"/>
  <sheetViews>
    <sheetView showGridLines="0" tabSelected="1" view="pageBreakPreview" topLeftCell="A73" zoomScale="79" zoomScaleNormal="100" zoomScaleSheetLayoutView="100" workbookViewId="0">
      <selection activeCell="R7" sqref="R7:X7"/>
    </sheetView>
  </sheetViews>
  <sheetFormatPr defaultColWidth="9" defaultRowHeight="18.75" x14ac:dyDescent="0.15"/>
  <cols>
    <col min="1" max="1" width="2.125" style="45" customWidth="1"/>
    <col min="2" max="2" width="4.875" style="45" customWidth="1"/>
    <col min="3" max="3" width="4" style="45" customWidth="1"/>
    <col min="4" max="4" width="4.875" style="45" customWidth="1"/>
    <col min="5" max="5" width="4.625" style="45" customWidth="1"/>
    <col min="6" max="6" width="4.875" style="45" customWidth="1"/>
    <col min="7" max="11" width="4.125" style="45" customWidth="1"/>
    <col min="12" max="12" width="5.625" style="45" customWidth="1"/>
    <col min="13" max="15" width="4.375" style="45" customWidth="1"/>
    <col min="16" max="16" width="5.125" style="45" customWidth="1"/>
    <col min="17" max="17" width="5" style="45" customWidth="1"/>
    <col min="18" max="25" width="5.125" style="45" customWidth="1"/>
    <col min="26" max="26" width="1.875" style="45" customWidth="1"/>
    <col min="27" max="28" width="2.625" style="45" customWidth="1"/>
    <col min="29" max="16384" width="9" style="45"/>
  </cols>
  <sheetData>
    <row r="1" spans="1:25" x14ac:dyDescent="0.15">
      <c r="A1" s="44" t="s">
        <v>315</v>
      </c>
    </row>
    <row r="2" spans="1:25" s="47" customFormat="1" ht="27.75" customHeight="1" x14ac:dyDescent="0.15">
      <c r="A2" s="46" t="s">
        <v>334</v>
      </c>
      <c r="S2" s="48"/>
      <c r="T2" s="48"/>
      <c r="U2" s="48"/>
      <c r="V2" s="48"/>
      <c r="X2" s="48" t="s">
        <v>316</v>
      </c>
    </row>
    <row r="3" spans="1:25" s="47" customFormat="1" ht="27.75" customHeight="1" x14ac:dyDescent="0.15">
      <c r="A3" s="46"/>
      <c r="S3" s="646" t="s">
        <v>288</v>
      </c>
      <c r="T3" s="646"/>
      <c r="U3" s="646"/>
      <c r="V3" s="646"/>
      <c r="W3" s="646"/>
      <c r="X3" s="646"/>
    </row>
    <row r="4" spans="1:25" s="49" customFormat="1" ht="25.5" customHeight="1" x14ac:dyDescent="0.15">
      <c r="B4" s="647" t="s">
        <v>464</v>
      </c>
      <c r="C4" s="647"/>
      <c r="D4" s="647"/>
      <c r="E4" s="49" t="s">
        <v>0</v>
      </c>
      <c r="F4" s="47"/>
      <c r="G4" s="47"/>
    </row>
    <row r="5" spans="1:25" s="49" customFormat="1" ht="29.25" customHeight="1" x14ac:dyDescent="0.15">
      <c r="A5" s="50"/>
      <c r="B5" s="50"/>
      <c r="C5" s="50"/>
      <c r="D5" s="50"/>
      <c r="E5" s="50"/>
      <c r="F5" s="47"/>
      <c r="G5" s="47"/>
      <c r="H5" s="47"/>
      <c r="I5" s="47"/>
      <c r="J5" s="47"/>
      <c r="K5" s="47"/>
      <c r="L5" s="47"/>
      <c r="M5" s="47"/>
      <c r="N5" s="47"/>
      <c r="O5" s="47"/>
      <c r="P5" s="47"/>
      <c r="Q5" s="47"/>
      <c r="R5" s="47"/>
      <c r="S5" s="47"/>
      <c r="T5" s="47"/>
      <c r="U5" s="47"/>
    </row>
    <row r="6" spans="1:25" s="47" customFormat="1" ht="24" customHeight="1" x14ac:dyDescent="0.15">
      <c r="A6" s="51"/>
      <c r="B6" s="51"/>
      <c r="C6" s="51"/>
      <c r="D6" s="51"/>
      <c r="P6" s="648"/>
      <c r="Q6" s="648"/>
      <c r="R6" s="649" t="s">
        <v>463</v>
      </c>
      <c r="S6" s="649"/>
      <c r="T6" s="649"/>
      <c r="U6" s="649"/>
      <c r="V6" s="649"/>
      <c r="W6" s="649"/>
      <c r="X6" s="649"/>
    </row>
    <row r="7" spans="1:25" s="47" customFormat="1" ht="24" customHeight="1" x14ac:dyDescent="0.15">
      <c r="A7" s="51"/>
      <c r="B7" s="51"/>
      <c r="C7" s="51"/>
      <c r="D7" s="51"/>
      <c r="P7" s="648"/>
      <c r="Q7" s="648"/>
      <c r="R7" s="649" t="s">
        <v>393</v>
      </c>
      <c r="S7" s="649"/>
      <c r="T7" s="649"/>
      <c r="U7" s="649"/>
      <c r="V7" s="649"/>
      <c r="W7" s="649"/>
      <c r="X7" s="649"/>
      <c r="Y7" s="52"/>
    </row>
    <row r="8" spans="1:25" s="47" customFormat="1" ht="26.25" customHeight="1" x14ac:dyDescent="0.15">
      <c r="A8" s="51"/>
      <c r="B8" s="51"/>
      <c r="C8" s="51"/>
      <c r="D8" s="51"/>
      <c r="E8" s="53"/>
    </row>
    <row r="9" spans="1:25" s="49" customFormat="1" ht="25.5" customHeight="1" x14ac:dyDescent="0.15">
      <c r="A9" s="54"/>
      <c r="B9" s="53"/>
      <c r="C9" s="53"/>
      <c r="D9" s="53"/>
      <c r="E9" s="53"/>
      <c r="F9" s="47"/>
      <c r="G9" s="47"/>
    </row>
    <row r="10" spans="1:25" s="49" customFormat="1" ht="25.5" customHeight="1" x14ac:dyDescent="0.15">
      <c r="A10" s="54"/>
      <c r="C10" s="642"/>
      <c r="D10" s="642"/>
      <c r="E10" s="55" t="s">
        <v>335</v>
      </c>
      <c r="F10" s="47"/>
      <c r="G10" s="47"/>
    </row>
    <row r="11" spans="1:25" s="49" customFormat="1" ht="25.5" customHeight="1" x14ac:dyDescent="0.15">
      <c r="A11" s="54"/>
      <c r="B11" s="53"/>
      <c r="C11" s="53"/>
      <c r="D11" s="53"/>
      <c r="E11" s="53"/>
      <c r="F11" s="47"/>
      <c r="G11" s="47"/>
    </row>
    <row r="12" spans="1:25" s="44" customFormat="1" ht="64.5" customHeight="1" x14ac:dyDescent="0.15">
      <c r="B12" s="643" t="s">
        <v>336</v>
      </c>
      <c r="C12" s="643"/>
      <c r="D12" s="643"/>
      <c r="E12" s="643"/>
      <c r="F12" s="643"/>
      <c r="G12" s="643"/>
      <c r="H12" s="643"/>
      <c r="I12" s="643"/>
      <c r="J12" s="643"/>
      <c r="K12" s="643"/>
      <c r="L12" s="643"/>
      <c r="M12" s="643"/>
      <c r="N12" s="643"/>
      <c r="O12" s="643"/>
      <c r="P12" s="643"/>
      <c r="Q12" s="643"/>
      <c r="R12" s="643"/>
      <c r="S12" s="643"/>
      <c r="T12" s="643"/>
      <c r="U12" s="643"/>
      <c r="V12" s="643"/>
      <c r="W12" s="643"/>
    </row>
    <row r="13" spans="1:25" s="44" customFormat="1" ht="40.5" customHeight="1" x14ac:dyDescent="0.15">
      <c r="B13" s="311"/>
      <c r="C13" s="311"/>
      <c r="D13" s="311"/>
      <c r="E13" s="311"/>
      <c r="F13" s="311"/>
      <c r="G13" s="311"/>
      <c r="H13" s="311"/>
      <c r="I13" s="311"/>
      <c r="J13" s="311"/>
      <c r="K13" s="311"/>
      <c r="L13" s="311"/>
      <c r="M13" s="311"/>
      <c r="N13" s="311"/>
      <c r="O13" s="311"/>
      <c r="P13" s="311"/>
      <c r="Q13" s="311"/>
      <c r="R13" s="311"/>
      <c r="S13" s="311"/>
      <c r="T13" s="311"/>
      <c r="U13" s="311"/>
      <c r="V13" s="311"/>
      <c r="W13" s="311"/>
    </row>
    <row r="14" spans="1:25" s="44" customFormat="1" ht="21.6" customHeight="1" x14ac:dyDescent="0.15">
      <c r="B14" s="644" t="s">
        <v>321</v>
      </c>
      <c r="C14" s="644"/>
      <c r="D14" s="644"/>
      <c r="E14" s="644"/>
      <c r="F14" s="644"/>
      <c r="G14" s="644"/>
      <c r="H14" s="644"/>
      <c r="I14" s="644"/>
      <c r="J14" s="644"/>
      <c r="K14" s="644"/>
      <c r="L14" s="644"/>
      <c r="M14" s="644"/>
      <c r="N14" s="644"/>
      <c r="O14" s="644"/>
      <c r="P14" s="644"/>
      <c r="Q14" s="644"/>
      <c r="R14" s="644"/>
      <c r="S14" s="644"/>
      <c r="T14" s="644"/>
      <c r="U14" s="644"/>
      <c r="V14" s="644"/>
      <c r="W14" s="644"/>
      <c r="X14" s="644"/>
    </row>
    <row r="15" spans="1:25" s="44" customFormat="1" ht="35.450000000000003" customHeight="1" x14ac:dyDescent="0.15">
      <c r="B15" s="115" t="s">
        <v>156</v>
      </c>
      <c r="C15" s="645" t="s">
        <v>337</v>
      </c>
      <c r="D15" s="645"/>
      <c r="E15" s="645"/>
      <c r="F15" s="645"/>
      <c r="G15" s="645"/>
      <c r="H15" s="645"/>
      <c r="I15" s="645"/>
      <c r="J15" s="645"/>
      <c r="K15" s="645"/>
      <c r="L15" s="645"/>
      <c r="M15" s="645"/>
      <c r="N15" s="645"/>
      <c r="O15" s="645"/>
      <c r="P15" s="645"/>
      <c r="Q15" s="645"/>
      <c r="R15" s="645"/>
      <c r="S15" s="645"/>
      <c r="T15" s="645"/>
      <c r="U15" s="645"/>
      <c r="V15" s="645"/>
      <c r="W15" s="645"/>
      <c r="X15" s="645"/>
    </row>
    <row r="16" spans="1:25" s="44" customFormat="1" ht="33.950000000000003" customHeight="1" x14ac:dyDescent="0.15">
      <c r="B16" s="115" t="s">
        <v>156</v>
      </c>
      <c r="C16" s="645" t="s">
        <v>338</v>
      </c>
      <c r="D16" s="645"/>
      <c r="E16" s="645"/>
      <c r="F16" s="645"/>
      <c r="G16" s="645"/>
      <c r="H16" s="645"/>
      <c r="I16" s="645"/>
      <c r="J16" s="645"/>
      <c r="K16" s="645"/>
      <c r="L16" s="645"/>
      <c r="M16" s="645"/>
      <c r="N16" s="645"/>
      <c r="O16" s="645"/>
      <c r="P16" s="645"/>
      <c r="Q16" s="645"/>
      <c r="R16" s="645"/>
      <c r="S16" s="645"/>
      <c r="T16" s="645"/>
      <c r="U16" s="645"/>
      <c r="V16" s="645"/>
      <c r="W16" s="645"/>
      <c r="X16" s="645"/>
    </row>
    <row r="17" spans="1:32" s="44" customFormat="1" ht="18.95" customHeight="1" x14ac:dyDescent="0.15">
      <c r="B17" s="115" t="s">
        <v>156</v>
      </c>
      <c r="C17" s="645" t="s">
        <v>339</v>
      </c>
      <c r="D17" s="645"/>
      <c r="E17" s="645"/>
      <c r="F17" s="645"/>
      <c r="G17" s="645"/>
      <c r="H17" s="645"/>
      <c r="I17" s="645"/>
      <c r="J17" s="645"/>
      <c r="K17" s="645"/>
      <c r="L17" s="645"/>
      <c r="M17" s="645"/>
      <c r="N17" s="645"/>
      <c r="O17" s="645"/>
      <c r="P17" s="645"/>
      <c r="Q17" s="645"/>
      <c r="R17" s="645"/>
      <c r="S17" s="645"/>
      <c r="T17" s="645"/>
      <c r="U17" s="645"/>
      <c r="V17" s="645"/>
      <c r="W17" s="645"/>
      <c r="X17" s="645"/>
    </row>
    <row r="18" spans="1:32" s="44" customFormat="1" ht="14.1" customHeight="1" x14ac:dyDescent="0.15">
      <c r="B18" s="634" t="s">
        <v>340</v>
      </c>
      <c r="C18" s="634"/>
      <c r="D18" s="634"/>
      <c r="E18" s="634"/>
      <c r="F18" s="634"/>
      <c r="G18" s="634"/>
      <c r="H18" s="634"/>
      <c r="I18" s="634"/>
      <c r="J18" s="634"/>
      <c r="K18" s="634"/>
      <c r="L18" s="634"/>
      <c r="M18" s="116"/>
      <c r="N18" s="116"/>
      <c r="O18" s="116"/>
      <c r="P18" s="116"/>
      <c r="Q18" s="116"/>
      <c r="R18" s="116"/>
      <c r="S18" s="116"/>
      <c r="T18" s="116"/>
      <c r="U18" s="116"/>
      <c r="V18" s="116"/>
      <c r="W18" s="117"/>
      <c r="X18" s="117"/>
    </row>
    <row r="19" spans="1:32" s="44" customFormat="1" ht="14.1" customHeight="1" x14ac:dyDescent="0.15">
      <c r="B19" s="634" t="s">
        <v>322</v>
      </c>
      <c r="C19" s="634"/>
      <c r="D19" s="634"/>
      <c r="E19" s="634"/>
      <c r="F19" s="634"/>
      <c r="G19" s="634"/>
      <c r="H19" s="634"/>
      <c r="I19" s="634"/>
      <c r="J19" s="634"/>
      <c r="K19" s="634"/>
      <c r="L19" s="634"/>
      <c r="M19" s="634"/>
      <c r="N19" s="634"/>
      <c r="O19" s="634"/>
      <c r="P19" s="634"/>
      <c r="Q19" s="634"/>
      <c r="R19" s="634"/>
      <c r="S19" s="634"/>
      <c r="T19" s="634"/>
      <c r="U19" s="634"/>
      <c r="V19" s="634"/>
      <c r="W19" s="634"/>
      <c r="X19" s="634"/>
    </row>
    <row r="20" spans="1:32" s="44" customFormat="1" ht="21" customHeight="1" x14ac:dyDescent="0.15">
      <c r="B20" s="634" t="s">
        <v>341</v>
      </c>
      <c r="C20" s="634"/>
      <c r="D20" s="634"/>
      <c r="E20" s="634"/>
      <c r="F20" s="634"/>
      <c r="G20" s="634"/>
      <c r="H20" s="634"/>
      <c r="I20" s="634"/>
      <c r="J20" s="634"/>
      <c r="K20" s="634"/>
      <c r="L20" s="634"/>
      <c r="M20" s="634"/>
      <c r="N20" s="634"/>
      <c r="O20" s="634"/>
      <c r="P20" s="634"/>
      <c r="Q20" s="634"/>
      <c r="R20" s="634"/>
      <c r="S20" s="634"/>
      <c r="T20" s="634"/>
      <c r="U20" s="634"/>
      <c r="V20" s="634"/>
      <c r="W20" s="634"/>
      <c r="X20" s="634"/>
    </row>
    <row r="21" spans="1:32" s="56" customFormat="1" ht="6.75" customHeight="1" x14ac:dyDescent="0.15">
      <c r="K21" s="57"/>
      <c r="L21" s="58"/>
      <c r="M21" s="58"/>
      <c r="N21" s="58"/>
      <c r="O21" s="58"/>
      <c r="P21" s="57"/>
      <c r="Q21" s="57"/>
      <c r="R21" s="57"/>
      <c r="S21" s="57"/>
      <c r="T21" s="57"/>
      <c r="U21" s="57"/>
      <c r="V21" s="57"/>
      <c r="W21" s="57"/>
      <c r="X21" s="57"/>
      <c r="Y21" s="57"/>
      <c r="Z21" s="57"/>
      <c r="AA21" s="57"/>
      <c r="AB21" s="57"/>
    </row>
    <row r="22" spans="1:32" ht="21" customHeight="1" x14ac:dyDescent="0.15">
      <c r="A22" s="59"/>
      <c r="P22" s="60"/>
      <c r="S22" s="60"/>
      <c r="T22" s="60"/>
      <c r="U22" s="60"/>
      <c r="V22" s="60"/>
      <c r="Y22" s="60"/>
      <c r="Z22" s="61" t="s">
        <v>1</v>
      </c>
      <c r="AA22" s="62"/>
      <c r="AB22" s="62"/>
      <c r="AE22" s="63"/>
      <c r="AF22" s="64"/>
    </row>
    <row r="23" spans="1:32" s="65" customFormat="1" ht="29.25" customHeight="1" x14ac:dyDescent="0.4">
      <c r="A23" s="635" t="s">
        <v>2</v>
      </c>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56"/>
      <c r="AB23" s="56"/>
      <c r="AC23" s="56"/>
      <c r="AD23" s="56"/>
      <c r="AE23" s="56"/>
    </row>
    <row r="24" spans="1:32" ht="24" customHeight="1" x14ac:dyDescent="0.15">
      <c r="A24" s="66"/>
      <c r="B24" s="66"/>
      <c r="C24" s="66"/>
      <c r="D24" s="62"/>
      <c r="E24" s="62"/>
      <c r="F24" s="62"/>
      <c r="G24" s="62"/>
      <c r="H24" s="62"/>
      <c r="I24" s="62"/>
      <c r="J24" s="62"/>
      <c r="K24" s="62"/>
      <c r="M24" s="636" t="s">
        <v>3</v>
      </c>
      <c r="N24" s="637"/>
      <c r="O24" s="637"/>
      <c r="P24" s="638"/>
      <c r="Q24" s="639" t="s">
        <v>463</v>
      </c>
      <c r="R24" s="640"/>
      <c r="S24" s="640"/>
      <c r="T24" s="640"/>
      <c r="U24" s="640"/>
      <c r="V24" s="640"/>
      <c r="W24" s="640"/>
      <c r="X24" s="640"/>
      <c r="Y24" s="641"/>
    </row>
    <row r="25" spans="1:32" ht="9" customHeight="1" x14ac:dyDescent="0.15">
      <c r="A25" s="66"/>
      <c r="B25" s="66"/>
      <c r="C25" s="66"/>
      <c r="D25" s="62"/>
      <c r="E25" s="62"/>
      <c r="F25" s="62"/>
      <c r="G25" s="62"/>
      <c r="H25" s="62"/>
      <c r="I25" s="62"/>
      <c r="J25" s="62"/>
      <c r="K25" s="62"/>
      <c r="M25" s="312"/>
      <c r="N25" s="312"/>
      <c r="O25" s="312"/>
      <c r="P25" s="312"/>
      <c r="Q25" s="67"/>
      <c r="R25" s="67"/>
      <c r="S25" s="67"/>
      <c r="T25" s="67"/>
      <c r="U25" s="67"/>
      <c r="V25" s="67"/>
      <c r="W25" s="67"/>
      <c r="X25" s="67"/>
      <c r="Y25" s="67"/>
    </row>
    <row r="26" spans="1:32" s="65" customFormat="1" ht="25.5" customHeight="1" x14ac:dyDescent="0.4">
      <c r="A26" s="68"/>
      <c r="B26" s="628" t="s">
        <v>317</v>
      </c>
      <c r="C26" s="628"/>
      <c r="D26" s="628"/>
      <c r="E26" s="628"/>
      <c r="F26" s="628"/>
      <c r="G26" s="628"/>
      <c r="H26" s="628"/>
      <c r="I26" s="628"/>
      <c r="J26" s="628"/>
      <c r="K26" s="628"/>
      <c r="L26" s="69"/>
      <c r="M26" s="312"/>
      <c r="N26" s="312"/>
      <c r="O26" s="312"/>
      <c r="P26" s="70"/>
      <c r="Q26" s="71"/>
      <c r="R26" s="71"/>
      <c r="S26" s="71"/>
      <c r="T26" s="71"/>
      <c r="U26" s="71"/>
      <c r="V26" s="56"/>
      <c r="W26" s="56"/>
      <c r="X26" s="56"/>
      <c r="Y26" s="56"/>
      <c r="Z26" s="56"/>
      <c r="AA26" s="56"/>
      <c r="AB26" s="56"/>
    </row>
    <row r="27" spans="1:32" s="65" customFormat="1" ht="26.25" customHeight="1" x14ac:dyDescent="0.45">
      <c r="B27" s="605" t="s">
        <v>4</v>
      </c>
      <c r="C27" s="445" t="s">
        <v>5</v>
      </c>
      <c r="D27" s="446"/>
      <c r="E27" s="446"/>
      <c r="F27" s="446"/>
      <c r="G27" s="446"/>
      <c r="H27" s="446"/>
      <c r="I27" s="446"/>
      <c r="J27" s="446"/>
      <c r="K27" s="447"/>
      <c r="L27" s="444" t="s">
        <v>6</v>
      </c>
      <c r="M27" s="444"/>
      <c r="N27" s="444"/>
      <c r="O27" s="444"/>
      <c r="P27" s="444"/>
      <c r="Q27" s="444"/>
      <c r="R27" s="445" t="s">
        <v>7</v>
      </c>
      <c r="S27" s="446"/>
      <c r="T27" s="446"/>
      <c r="U27" s="446"/>
      <c r="V27" s="446"/>
      <c r="W27" s="446"/>
      <c r="X27" s="446"/>
      <c r="Y27" s="447"/>
      <c r="AA27" s="72"/>
    </row>
    <row r="28" spans="1:32" s="65" customFormat="1" ht="35.25" customHeight="1" x14ac:dyDescent="0.4">
      <c r="B28" s="606"/>
      <c r="C28" s="73" t="s">
        <v>8</v>
      </c>
      <c r="D28" s="629" t="s">
        <v>9</v>
      </c>
      <c r="E28" s="629"/>
      <c r="F28" s="629"/>
      <c r="G28" s="629"/>
      <c r="H28" s="629"/>
      <c r="I28" s="629"/>
      <c r="J28" s="629"/>
      <c r="K28" s="630"/>
      <c r="L28" s="631"/>
      <c r="M28" s="632"/>
      <c r="N28" s="632"/>
      <c r="O28" s="632"/>
      <c r="P28" s="632"/>
      <c r="Q28" s="633"/>
      <c r="R28" s="614"/>
      <c r="S28" s="615"/>
      <c r="T28" s="615"/>
      <c r="U28" s="615"/>
      <c r="V28" s="615"/>
      <c r="W28" s="615"/>
      <c r="X28" s="615"/>
      <c r="Y28" s="616"/>
    </row>
    <row r="29" spans="1:32" s="65" customFormat="1" ht="35.25" customHeight="1" x14ac:dyDescent="0.4">
      <c r="B29" s="606"/>
      <c r="C29" s="74" t="s">
        <v>10</v>
      </c>
      <c r="D29" s="617" t="s">
        <v>11</v>
      </c>
      <c r="E29" s="617"/>
      <c r="F29" s="617"/>
      <c r="G29" s="617"/>
      <c r="H29" s="617"/>
      <c r="I29" s="617"/>
      <c r="J29" s="617"/>
      <c r="K29" s="618"/>
      <c r="L29" s="584"/>
      <c r="M29" s="585"/>
      <c r="N29" s="585"/>
      <c r="O29" s="585"/>
      <c r="P29" s="585"/>
      <c r="Q29" s="586"/>
      <c r="R29" s="597"/>
      <c r="S29" s="598"/>
      <c r="T29" s="598"/>
      <c r="U29" s="598"/>
      <c r="V29" s="598"/>
      <c r="W29" s="598"/>
      <c r="X29" s="598"/>
      <c r="Y29" s="599"/>
    </row>
    <row r="30" spans="1:32" s="65" customFormat="1" ht="26.25" customHeight="1" x14ac:dyDescent="0.4">
      <c r="B30" s="606"/>
      <c r="C30" s="74" t="s">
        <v>12</v>
      </c>
      <c r="D30" s="617" t="s">
        <v>13</v>
      </c>
      <c r="E30" s="617"/>
      <c r="F30" s="617"/>
      <c r="G30" s="617"/>
      <c r="H30" s="617"/>
      <c r="I30" s="617"/>
      <c r="J30" s="617"/>
      <c r="K30" s="618"/>
      <c r="L30" s="584"/>
      <c r="M30" s="585"/>
      <c r="N30" s="585"/>
      <c r="O30" s="585"/>
      <c r="P30" s="585"/>
      <c r="Q30" s="586"/>
      <c r="R30" s="597"/>
      <c r="S30" s="598"/>
      <c r="T30" s="598"/>
      <c r="U30" s="598"/>
      <c r="V30" s="598"/>
      <c r="W30" s="598"/>
      <c r="X30" s="598"/>
      <c r="Y30" s="599"/>
    </row>
    <row r="31" spans="1:32" s="65" customFormat="1" ht="26.25" customHeight="1" x14ac:dyDescent="0.4">
      <c r="B31" s="606"/>
      <c r="C31" s="74" t="s">
        <v>14</v>
      </c>
      <c r="D31" s="617" t="s">
        <v>15</v>
      </c>
      <c r="E31" s="617"/>
      <c r="F31" s="617"/>
      <c r="G31" s="617"/>
      <c r="H31" s="617"/>
      <c r="I31" s="617"/>
      <c r="J31" s="617"/>
      <c r="K31" s="618"/>
      <c r="L31" s="584"/>
      <c r="M31" s="585"/>
      <c r="N31" s="585"/>
      <c r="O31" s="585"/>
      <c r="P31" s="585"/>
      <c r="Q31" s="586"/>
      <c r="R31" s="597"/>
      <c r="S31" s="598"/>
      <c r="T31" s="598"/>
      <c r="U31" s="598"/>
      <c r="V31" s="598"/>
      <c r="W31" s="598"/>
      <c r="X31" s="598"/>
      <c r="Y31" s="599"/>
    </row>
    <row r="32" spans="1:32" s="65" customFormat="1" ht="26.25" customHeight="1" thickBot="1" x14ac:dyDescent="0.45">
      <c r="B32" s="606"/>
      <c r="C32" s="75" t="s">
        <v>16</v>
      </c>
      <c r="D32" s="617" t="s">
        <v>17</v>
      </c>
      <c r="E32" s="617"/>
      <c r="F32" s="617"/>
      <c r="G32" s="617"/>
      <c r="H32" s="617"/>
      <c r="I32" s="617"/>
      <c r="J32" s="617"/>
      <c r="K32" s="618"/>
      <c r="L32" s="619"/>
      <c r="M32" s="620"/>
      <c r="N32" s="620"/>
      <c r="O32" s="620"/>
      <c r="P32" s="620"/>
      <c r="Q32" s="621"/>
      <c r="R32" s="622"/>
      <c r="S32" s="623"/>
      <c r="T32" s="623"/>
      <c r="U32" s="623"/>
      <c r="V32" s="623"/>
      <c r="W32" s="623"/>
      <c r="X32" s="623"/>
      <c r="Y32" s="624"/>
    </row>
    <row r="33" spans="1:28" s="65" customFormat="1" ht="26.25" customHeight="1" thickTop="1" x14ac:dyDescent="0.4">
      <c r="B33" s="607"/>
      <c r="C33" s="625" t="s">
        <v>18</v>
      </c>
      <c r="D33" s="626"/>
      <c r="E33" s="626"/>
      <c r="F33" s="626"/>
      <c r="G33" s="626"/>
      <c r="H33" s="626"/>
      <c r="I33" s="626"/>
      <c r="J33" s="626"/>
      <c r="K33" s="627"/>
      <c r="L33" s="593">
        <f>SUM(L28:Q32)</f>
        <v>0</v>
      </c>
      <c r="M33" s="593"/>
      <c r="N33" s="593"/>
      <c r="O33" s="593"/>
      <c r="P33" s="593"/>
      <c r="Q33" s="593"/>
      <c r="R33" s="594"/>
      <c r="S33" s="595"/>
      <c r="T33" s="595"/>
      <c r="U33" s="595"/>
      <c r="V33" s="595"/>
      <c r="W33" s="595"/>
      <c r="X33" s="595"/>
      <c r="Y33" s="596"/>
    </row>
    <row r="34" spans="1:28" s="65" customFormat="1" ht="16.5" customHeight="1" x14ac:dyDescent="0.4">
      <c r="B34" s="71"/>
      <c r="C34" s="56"/>
      <c r="D34" s="56"/>
      <c r="E34" s="56"/>
      <c r="F34" s="56"/>
      <c r="G34" s="56"/>
      <c r="H34" s="56"/>
      <c r="I34" s="56"/>
      <c r="J34" s="56"/>
      <c r="K34" s="56"/>
      <c r="L34" s="76"/>
      <c r="M34" s="76"/>
      <c r="N34" s="76"/>
      <c r="O34" s="76"/>
      <c r="P34" s="76"/>
      <c r="Q34" s="76"/>
      <c r="R34" s="56"/>
      <c r="S34" s="56"/>
      <c r="T34" s="56"/>
      <c r="U34" s="56"/>
      <c r="V34" s="56"/>
      <c r="W34" s="56"/>
      <c r="X34" s="56"/>
      <c r="Y34" s="56"/>
      <c r="Z34" s="56"/>
      <c r="AA34" s="56"/>
      <c r="AB34" s="56"/>
    </row>
    <row r="35" spans="1:28" s="65" customFormat="1" ht="28.5" customHeight="1" x14ac:dyDescent="0.4">
      <c r="B35" s="605" t="s">
        <v>19</v>
      </c>
      <c r="C35" s="445" t="s">
        <v>5</v>
      </c>
      <c r="D35" s="446"/>
      <c r="E35" s="446"/>
      <c r="F35" s="446"/>
      <c r="G35" s="446"/>
      <c r="H35" s="446"/>
      <c r="I35" s="446"/>
      <c r="J35" s="446"/>
      <c r="K35" s="447"/>
      <c r="L35" s="608" t="s">
        <v>6</v>
      </c>
      <c r="M35" s="608"/>
      <c r="N35" s="608"/>
      <c r="O35" s="608"/>
      <c r="P35" s="608"/>
      <c r="Q35" s="608"/>
      <c r="R35" s="445" t="s">
        <v>7</v>
      </c>
      <c r="S35" s="446"/>
      <c r="T35" s="446"/>
      <c r="U35" s="446"/>
      <c r="V35" s="446"/>
      <c r="W35" s="446"/>
      <c r="X35" s="446"/>
      <c r="Y35" s="447"/>
    </row>
    <row r="36" spans="1:28" s="65" customFormat="1" ht="37.5" customHeight="1" x14ac:dyDescent="0.45">
      <c r="B36" s="606"/>
      <c r="C36" s="77" t="s">
        <v>8</v>
      </c>
      <c r="D36" s="609" t="s">
        <v>20</v>
      </c>
      <c r="E36" s="609"/>
      <c r="F36" s="609"/>
      <c r="G36" s="609"/>
      <c r="H36" s="609"/>
      <c r="I36" s="609"/>
      <c r="J36" s="609"/>
      <c r="K36" s="610"/>
      <c r="L36" s="611">
        <f>SUM(L37:Q39)</f>
        <v>0</v>
      </c>
      <c r="M36" s="612"/>
      <c r="N36" s="612"/>
      <c r="O36" s="612"/>
      <c r="P36" s="612"/>
      <c r="Q36" s="613"/>
      <c r="R36" s="614"/>
      <c r="S36" s="615"/>
      <c r="T36" s="615"/>
      <c r="U36" s="615"/>
      <c r="V36" s="615"/>
      <c r="W36" s="615"/>
      <c r="X36" s="615"/>
      <c r="Y36" s="616"/>
      <c r="AA36" s="72"/>
    </row>
    <row r="37" spans="1:28" s="65" customFormat="1" ht="26.25" customHeight="1" x14ac:dyDescent="0.4">
      <c r="B37" s="606"/>
      <c r="C37" s="78"/>
      <c r="D37" s="582" t="s">
        <v>21</v>
      </c>
      <c r="E37" s="582"/>
      <c r="F37" s="582"/>
      <c r="G37" s="582"/>
      <c r="H37" s="582"/>
      <c r="I37" s="582"/>
      <c r="J37" s="582"/>
      <c r="K37" s="583"/>
      <c r="L37" s="584"/>
      <c r="M37" s="585"/>
      <c r="N37" s="585"/>
      <c r="O37" s="585"/>
      <c r="P37" s="585"/>
      <c r="Q37" s="586"/>
      <c r="R37" s="597"/>
      <c r="S37" s="598"/>
      <c r="T37" s="598"/>
      <c r="U37" s="598"/>
      <c r="V37" s="598"/>
      <c r="W37" s="598"/>
      <c r="X37" s="598"/>
      <c r="Y37" s="599"/>
    </row>
    <row r="38" spans="1:28" s="65" customFormat="1" ht="26.25" customHeight="1" x14ac:dyDescent="0.4">
      <c r="B38" s="606"/>
      <c r="C38" s="78"/>
      <c r="D38" s="582" t="s">
        <v>22</v>
      </c>
      <c r="E38" s="582"/>
      <c r="F38" s="582"/>
      <c r="G38" s="582"/>
      <c r="H38" s="582"/>
      <c r="I38" s="582"/>
      <c r="J38" s="582"/>
      <c r="K38" s="583"/>
      <c r="L38" s="584"/>
      <c r="M38" s="585"/>
      <c r="N38" s="585"/>
      <c r="O38" s="585"/>
      <c r="P38" s="585"/>
      <c r="Q38" s="586"/>
      <c r="R38" s="597"/>
      <c r="S38" s="598"/>
      <c r="T38" s="598"/>
      <c r="U38" s="598"/>
      <c r="V38" s="598"/>
      <c r="W38" s="598"/>
      <c r="X38" s="598"/>
      <c r="Y38" s="599"/>
    </row>
    <row r="39" spans="1:28" s="65" customFormat="1" ht="26.25" customHeight="1" x14ac:dyDescent="0.4">
      <c r="B39" s="606"/>
      <c r="C39" s="79"/>
      <c r="D39" s="582" t="s">
        <v>23</v>
      </c>
      <c r="E39" s="582"/>
      <c r="F39" s="582"/>
      <c r="G39" s="582"/>
      <c r="H39" s="582"/>
      <c r="I39" s="582"/>
      <c r="J39" s="582"/>
      <c r="K39" s="583"/>
      <c r="L39" s="584"/>
      <c r="M39" s="585"/>
      <c r="N39" s="585"/>
      <c r="O39" s="585"/>
      <c r="P39" s="585"/>
      <c r="Q39" s="586"/>
      <c r="R39" s="597"/>
      <c r="S39" s="598"/>
      <c r="T39" s="598"/>
      <c r="U39" s="598"/>
      <c r="V39" s="598"/>
      <c r="W39" s="598"/>
      <c r="X39" s="598"/>
      <c r="Y39" s="599"/>
    </row>
    <row r="40" spans="1:28" s="65" customFormat="1" ht="29.25" customHeight="1" x14ac:dyDescent="0.4">
      <c r="B40" s="606"/>
      <c r="C40" s="75" t="s">
        <v>10</v>
      </c>
      <c r="D40" s="600" t="s">
        <v>24</v>
      </c>
      <c r="E40" s="600"/>
      <c r="F40" s="600"/>
      <c r="G40" s="600"/>
      <c r="H40" s="600"/>
      <c r="I40" s="600"/>
      <c r="J40" s="600"/>
      <c r="K40" s="601"/>
      <c r="L40" s="602">
        <f>SUM(L41:Q43)</f>
        <v>0</v>
      </c>
      <c r="M40" s="603"/>
      <c r="N40" s="603"/>
      <c r="O40" s="603"/>
      <c r="P40" s="603"/>
      <c r="Q40" s="604"/>
      <c r="R40" s="597"/>
      <c r="S40" s="598"/>
      <c r="T40" s="598"/>
      <c r="U40" s="598"/>
      <c r="V40" s="598"/>
      <c r="W40" s="598"/>
      <c r="X40" s="598"/>
      <c r="Y40" s="599"/>
    </row>
    <row r="41" spans="1:28" s="65" customFormat="1" ht="26.25" customHeight="1" x14ac:dyDescent="0.4">
      <c r="B41" s="606"/>
      <c r="C41" s="78"/>
      <c r="D41" s="582" t="s">
        <v>21</v>
      </c>
      <c r="E41" s="582"/>
      <c r="F41" s="582"/>
      <c r="G41" s="582"/>
      <c r="H41" s="582"/>
      <c r="I41" s="582"/>
      <c r="J41" s="582"/>
      <c r="K41" s="583"/>
      <c r="L41" s="584"/>
      <c r="M41" s="585"/>
      <c r="N41" s="585"/>
      <c r="O41" s="585"/>
      <c r="P41" s="585"/>
      <c r="Q41" s="586"/>
      <c r="R41" s="597"/>
      <c r="S41" s="598"/>
      <c r="T41" s="598"/>
      <c r="U41" s="598"/>
      <c r="V41" s="598"/>
      <c r="W41" s="598"/>
      <c r="X41" s="598"/>
      <c r="Y41" s="599"/>
    </row>
    <row r="42" spans="1:28" s="65" customFormat="1" ht="26.25" customHeight="1" x14ac:dyDescent="0.4">
      <c r="B42" s="606"/>
      <c r="C42" s="78"/>
      <c r="D42" s="582" t="s">
        <v>22</v>
      </c>
      <c r="E42" s="582"/>
      <c r="F42" s="582"/>
      <c r="G42" s="582"/>
      <c r="H42" s="582"/>
      <c r="I42" s="582"/>
      <c r="J42" s="582"/>
      <c r="K42" s="583"/>
      <c r="L42" s="584"/>
      <c r="M42" s="585"/>
      <c r="N42" s="585"/>
      <c r="O42" s="585"/>
      <c r="P42" s="585"/>
      <c r="Q42" s="586"/>
      <c r="R42" s="597"/>
      <c r="S42" s="598"/>
      <c r="T42" s="598"/>
      <c r="U42" s="598"/>
      <c r="V42" s="598"/>
      <c r="W42" s="598"/>
      <c r="X42" s="598"/>
      <c r="Y42" s="599"/>
    </row>
    <row r="43" spans="1:28" s="65" customFormat="1" ht="26.25" customHeight="1" x14ac:dyDescent="0.4">
      <c r="B43" s="606"/>
      <c r="C43" s="79"/>
      <c r="D43" s="582" t="s">
        <v>23</v>
      </c>
      <c r="E43" s="582"/>
      <c r="F43" s="582"/>
      <c r="G43" s="582"/>
      <c r="H43" s="582"/>
      <c r="I43" s="582"/>
      <c r="J43" s="582"/>
      <c r="K43" s="583"/>
      <c r="L43" s="584"/>
      <c r="M43" s="585"/>
      <c r="N43" s="585"/>
      <c r="O43" s="585"/>
      <c r="P43" s="585"/>
      <c r="Q43" s="586"/>
      <c r="R43" s="597"/>
      <c r="S43" s="598"/>
      <c r="T43" s="598"/>
      <c r="U43" s="598"/>
      <c r="V43" s="598"/>
      <c r="W43" s="598"/>
      <c r="X43" s="598"/>
      <c r="Y43" s="599"/>
    </row>
    <row r="44" spans="1:28" s="65" customFormat="1" ht="25.5" customHeight="1" x14ac:dyDescent="0.4">
      <c r="B44" s="606"/>
      <c r="C44" s="74" t="s">
        <v>12</v>
      </c>
      <c r="D44" s="582" t="s">
        <v>25</v>
      </c>
      <c r="E44" s="582"/>
      <c r="F44" s="582"/>
      <c r="G44" s="582"/>
      <c r="H44" s="582"/>
      <c r="I44" s="582"/>
      <c r="J44" s="582"/>
      <c r="K44" s="583"/>
      <c r="L44" s="584"/>
      <c r="M44" s="585"/>
      <c r="N44" s="585"/>
      <c r="O44" s="585"/>
      <c r="P44" s="585"/>
      <c r="Q44" s="586"/>
      <c r="R44" s="597"/>
      <c r="S44" s="598"/>
      <c r="T44" s="598"/>
      <c r="U44" s="598"/>
      <c r="V44" s="598"/>
      <c r="W44" s="598"/>
      <c r="X44" s="598"/>
      <c r="Y44" s="599"/>
    </row>
    <row r="45" spans="1:28" s="65" customFormat="1" ht="38.25" customHeight="1" x14ac:dyDescent="0.4">
      <c r="B45" s="606"/>
      <c r="C45" s="74" t="s">
        <v>26</v>
      </c>
      <c r="D45" s="582" t="s">
        <v>27</v>
      </c>
      <c r="E45" s="582"/>
      <c r="F45" s="582"/>
      <c r="G45" s="582"/>
      <c r="H45" s="582"/>
      <c r="I45" s="582"/>
      <c r="J45" s="582"/>
      <c r="K45" s="583"/>
      <c r="L45" s="584"/>
      <c r="M45" s="585"/>
      <c r="N45" s="585"/>
      <c r="O45" s="585"/>
      <c r="P45" s="585"/>
      <c r="Q45" s="586"/>
      <c r="R45" s="587" t="s">
        <v>465</v>
      </c>
      <c r="S45" s="588"/>
      <c r="T45" s="588"/>
      <c r="U45" s="588"/>
      <c r="V45" s="588"/>
      <c r="W45" s="588"/>
      <c r="X45" s="588"/>
      <c r="Y45" s="589"/>
    </row>
    <row r="46" spans="1:28" s="65" customFormat="1" ht="35.25" customHeight="1" thickBot="1" x14ac:dyDescent="0.45">
      <c r="B46" s="606"/>
      <c r="C46" s="74" t="s">
        <v>28</v>
      </c>
      <c r="D46" s="582" t="s">
        <v>29</v>
      </c>
      <c r="E46" s="582"/>
      <c r="F46" s="582"/>
      <c r="G46" s="582"/>
      <c r="H46" s="582"/>
      <c r="I46" s="582"/>
      <c r="J46" s="582"/>
      <c r="K46" s="583"/>
      <c r="L46" s="584"/>
      <c r="M46" s="585"/>
      <c r="N46" s="585"/>
      <c r="O46" s="585"/>
      <c r="P46" s="585"/>
      <c r="Q46" s="586"/>
      <c r="R46" s="587" t="s">
        <v>465</v>
      </c>
      <c r="S46" s="588"/>
      <c r="T46" s="588"/>
      <c r="U46" s="588"/>
      <c r="V46" s="588"/>
      <c r="W46" s="588"/>
      <c r="X46" s="588"/>
      <c r="Y46" s="589"/>
      <c r="Z46" s="56"/>
      <c r="AA46" s="56"/>
      <c r="AB46" s="56"/>
    </row>
    <row r="47" spans="1:28" s="65" customFormat="1" ht="27" customHeight="1" thickTop="1" x14ac:dyDescent="0.4">
      <c r="B47" s="607"/>
      <c r="C47" s="590" t="s">
        <v>18</v>
      </c>
      <c r="D47" s="591"/>
      <c r="E47" s="591"/>
      <c r="F47" s="591"/>
      <c r="G47" s="591"/>
      <c r="H47" s="591"/>
      <c r="I47" s="591"/>
      <c r="J47" s="591"/>
      <c r="K47" s="592"/>
      <c r="L47" s="593">
        <f>SUM(L36,L40,L44:Q46)</f>
        <v>0</v>
      </c>
      <c r="M47" s="593"/>
      <c r="N47" s="593"/>
      <c r="O47" s="593"/>
      <c r="P47" s="593"/>
      <c r="Q47" s="593"/>
      <c r="R47" s="594"/>
      <c r="S47" s="595"/>
      <c r="T47" s="595"/>
      <c r="U47" s="595"/>
      <c r="V47" s="595"/>
      <c r="W47" s="595"/>
      <c r="X47" s="595"/>
      <c r="Y47" s="596"/>
    </row>
    <row r="48" spans="1:28" s="65" customFormat="1" ht="9" customHeight="1" x14ac:dyDescent="0.4">
      <c r="A48" s="80"/>
      <c r="B48" s="80"/>
      <c r="C48" s="312"/>
      <c r="D48" s="56"/>
      <c r="E48" s="56"/>
      <c r="F48" s="56"/>
      <c r="G48" s="56"/>
      <c r="H48" s="56"/>
      <c r="I48" s="56"/>
      <c r="J48" s="1"/>
      <c r="K48" s="1"/>
      <c r="L48" s="1"/>
      <c r="M48" s="1"/>
      <c r="N48" s="1"/>
      <c r="O48" s="1"/>
      <c r="P48" s="1"/>
      <c r="Q48" s="1"/>
      <c r="R48" s="2"/>
      <c r="S48" s="2"/>
      <c r="T48" s="2"/>
      <c r="U48" s="2"/>
      <c r="V48" s="2"/>
      <c r="W48" s="56"/>
      <c r="X48" s="56"/>
      <c r="Y48" s="56"/>
      <c r="Z48" s="56"/>
      <c r="AA48" s="56"/>
      <c r="AB48" s="56"/>
    </row>
    <row r="49" spans="1:26" ht="24.75" customHeight="1" x14ac:dyDescent="0.15">
      <c r="A49" s="118" t="s">
        <v>30</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row>
    <row r="50" spans="1:26" ht="24" customHeight="1" x14ac:dyDescent="0.15">
      <c r="A50" s="118"/>
      <c r="B50" s="110" t="s">
        <v>342</v>
      </c>
      <c r="C50" s="118"/>
      <c r="D50" s="118"/>
      <c r="E50" s="118"/>
      <c r="F50" s="118"/>
      <c r="G50" s="118"/>
      <c r="H50" s="118"/>
      <c r="I50" s="118"/>
      <c r="J50" s="118"/>
      <c r="K50" s="118"/>
      <c r="L50" s="118"/>
      <c r="M50" s="118"/>
      <c r="N50" s="118"/>
      <c r="O50" s="118"/>
      <c r="P50" s="118"/>
      <c r="Q50" s="118"/>
      <c r="R50" s="118"/>
      <c r="S50" s="118"/>
      <c r="T50" s="118"/>
      <c r="U50" s="118"/>
      <c r="V50" s="118"/>
      <c r="W50" s="118"/>
      <c r="X50" s="118"/>
      <c r="Y50" s="118"/>
      <c r="Z50" s="118"/>
    </row>
    <row r="51" spans="1:26" s="82" customFormat="1" ht="24" customHeight="1" x14ac:dyDescent="0.15">
      <c r="A51" s="119"/>
      <c r="B51" s="574" t="s">
        <v>31</v>
      </c>
      <c r="C51" s="575"/>
      <c r="D51" s="575"/>
      <c r="E51" s="576"/>
      <c r="F51" s="577" t="s">
        <v>288</v>
      </c>
      <c r="G51" s="578"/>
      <c r="H51" s="578"/>
      <c r="I51" s="578"/>
      <c r="J51" s="578"/>
      <c r="K51" s="579"/>
      <c r="L51" s="119"/>
      <c r="M51" s="120"/>
      <c r="N51" s="120"/>
      <c r="O51" s="120"/>
      <c r="P51" s="121"/>
      <c r="Q51" s="121"/>
      <c r="R51" s="121"/>
      <c r="S51" s="121"/>
      <c r="T51" s="121"/>
      <c r="U51" s="121"/>
      <c r="V51" s="121"/>
      <c r="W51" s="121"/>
      <c r="X51" s="121"/>
      <c r="Y51" s="121"/>
      <c r="Z51" s="122"/>
    </row>
    <row r="52" spans="1:26" s="83" customFormat="1" ht="30.75" customHeight="1" x14ac:dyDescent="0.45">
      <c r="A52" s="123" t="s">
        <v>32</v>
      </c>
      <c r="B52" s="124"/>
      <c r="C52" s="124"/>
      <c r="D52" s="125"/>
      <c r="E52" s="125"/>
      <c r="F52" s="126"/>
      <c r="G52" s="125"/>
      <c r="H52" s="125"/>
      <c r="I52" s="125"/>
      <c r="J52" s="125"/>
      <c r="K52" s="125"/>
      <c r="L52" s="125"/>
      <c r="M52" s="121"/>
      <c r="N52" s="121"/>
      <c r="O52" s="121"/>
      <c r="P52" s="121"/>
      <c r="Q52" s="121"/>
      <c r="R52" s="121"/>
      <c r="S52" s="121"/>
      <c r="T52" s="121"/>
      <c r="U52" s="121"/>
      <c r="V52" s="121"/>
      <c r="W52" s="121"/>
      <c r="X52" s="121"/>
      <c r="Y52" s="121"/>
      <c r="Z52" s="124"/>
    </row>
    <row r="53" spans="1:26" s="56" customFormat="1" ht="24" customHeight="1" x14ac:dyDescent="0.15">
      <c r="A53" s="127" t="s">
        <v>33</v>
      </c>
      <c r="B53" s="128" t="s">
        <v>34</v>
      </c>
      <c r="C53" s="129"/>
      <c r="D53" s="129"/>
      <c r="E53" s="129"/>
      <c r="F53" s="130"/>
      <c r="G53" s="130"/>
      <c r="H53" s="130"/>
      <c r="I53" s="130"/>
      <c r="J53" s="130"/>
      <c r="K53" s="130"/>
      <c r="L53" s="131"/>
      <c r="M53" s="111"/>
      <c r="N53" s="111"/>
      <c r="O53" s="111"/>
      <c r="P53" s="131"/>
      <c r="Q53" s="131"/>
      <c r="R53" s="131"/>
      <c r="S53" s="131"/>
      <c r="T53" s="131"/>
      <c r="U53" s="131"/>
      <c r="V53" s="131"/>
      <c r="W53" s="131"/>
      <c r="X53" s="131"/>
      <c r="Y53" s="131"/>
      <c r="Z53" s="111"/>
    </row>
    <row r="54" spans="1:26" ht="23.25" customHeight="1" x14ac:dyDescent="0.15">
      <c r="A54" s="111"/>
      <c r="B54" s="385" t="s">
        <v>35</v>
      </c>
      <c r="C54" s="386"/>
      <c r="D54" s="386"/>
      <c r="E54" s="387"/>
      <c r="F54" s="385" t="s">
        <v>36</v>
      </c>
      <c r="G54" s="386"/>
      <c r="H54" s="386"/>
      <c r="I54" s="386"/>
      <c r="J54" s="386"/>
      <c r="K54" s="388" t="s">
        <v>343</v>
      </c>
      <c r="L54" s="388"/>
      <c r="M54" s="388"/>
      <c r="N54" s="388"/>
      <c r="O54" s="388"/>
      <c r="P54" s="388"/>
      <c r="Q54" s="111"/>
      <c r="R54" s="111"/>
      <c r="S54" s="132"/>
      <c r="T54" s="132"/>
      <c r="U54" s="132"/>
      <c r="V54" s="132"/>
      <c r="W54" s="132"/>
      <c r="X54" s="132"/>
      <c r="Y54" s="132"/>
      <c r="Z54" s="132"/>
    </row>
    <row r="55" spans="1:26" ht="23.25" customHeight="1" x14ac:dyDescent="0.15">
      <c r="A55" s="111"/>
      <c r="B55" s="363"/>
      <c r="C55" s="580"/>
      <c r="D55" s="580"/>
      <c r="E55" s="364"/>
      <c r="F55" s="363"/>
      <c r="G55" s="580"/>
      <c r="H55" s="580"/>
      <c r="I55" s="580"/>
      <c r="J55" s="580"/>
      <c r="K55" s="581"/>
      <c r="L55" s="581"/>
      <c r="M55" s="581"/>
      <c r="N55" s="581"/>
      <c r="O55" s="581"/>
      <c r="P55" s="581"/>
      <c r="Q55" s="132"/>
      <c r="R55" s="132"/>
      <c r="S55" s="132"/>
      <c r="T55" s="132"/>
      <c r="U55" s="132"/>
      <c r="V55" s="132"/>
      <c r="W55" s="132"/>
      <c r="X55" s="132"/>
      <c r="Y55" s="132"/>
      <c r="Z55" s="132"/>
    </row>
    <row r="56" spans="1:26" s="85" customFormat="1" ht="29.25" customHeight="1" x14ac:dyDescent="0.45">
      <c r="A56" s="571" t="s">
        <v>37</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row>
    <row r="57" spans="1:26" s="81" customFormat="1" ht="16.5" customHeight="1" x14ac:dyDescent="0.15">
      <c r="A57" s="110"/>
      <c r="B57" s="110" t="s">
        <v>38</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6" s="81" customFormat="1" ht="39.950000000000003" customHeight="1" x14ac:dyDescent="0.15">
      <c r="B58" s="572" t="s">
        <v>344</v>
      </c>
      <c r="C58" s="572"/>
      <c r="D58" s="572"/>
      <c r="E58" s="572"/>
      <c r="F58" s="572"/>
      <c r="G58" s="572"/>
      <c r="H58" s="572"/>
      <c r="I58" s="572"/>
      <c r="J58" s="572"/>
      <c r="K58" s="572"/>
      <c r="L58" s="572"/>
      <c r="M58" s="572"/>
      <c r="N58" s="572"/>
      <c r="O58" s="572"/>
      <c r="P58" s="572"/>
      <c r="Q58" s="572"/>
      <c r="R58" s="572"/>
      <c r="S58" s="572"/>
      <c r="T58" s="572"/>
      <c r="U58" s="572"/>
      <c r="V58" s="572"/>
      <c r="W58" s="572"/>
      <c r="X58" s="572"/>
      <c r="Y58" s="572"/>
      <c r="Z58" s="308"/>
    </row>
    <row r="59" spans="1:26" s="81" customFormat="1" ht="25.5" customHeight="1" x14ac:dyDescent="0.15">
      <c r="B59" s="573" t="s">
        <v>345</v>
      </c>
      <c r="C59" s="573"/>
      <c r="D59" s="573"/>
      <c r="E59" s="573"/>
      <c r="F59" s="573"/>
      <c r="G59" s="573"/>
      <c r="H59" s="573"/>
      <c r="I59" s="573"/>
      <c r="J59" s="573"/>
      <c r="K59" s="573"/>
      <c r="L59" s="573"/>
      <c r="M59" s="573"/>
      <c r="N59" s="573"/>
      <c r="O59" s="573"/>
      <c r="P59" s="573"/>
      <c r="Q59" s="573"/>
      <c r="R59" s="573"/>
      <c r="S59" s="573"/>
      <c r="T59" s="573"/>
      <c r="U59" s="573"/>
      <c r="V59" s="573"/>
      <c r="W59" s="573"/>
      <c r="X59" s="573"/>
      <c r="Y59" s="573"/>
      <c r="Z59" s="573"/>
    </row>
    <row r="60" spans="1:26" s="85" customFormat="1" ht="24" customHeight="1" x14ac:dyDescent="0.45">
      <c r="A60" s="86" t="s">
        <v>39</v>
      </c>
      <c r="B60" s="62"/>
      <c r="C60" s="62"/>
      <c r="D60" s="62"/>
      <c r="E60" s="62"/>
      <c r="F60" s="62"/>
      <c r="G60" s="62"/>
      <c r="H60" s="62"/>
      <c r="I60" s="62"/>
      <c r="J60" s="62"/>
      <c r="K60" s="62"/>
      <c r="L60" s="62"/>
      <c r="M60" s="62"/>
      <c r="N60" s="62"/>
      <c r="O60" s="62"/>
      <c r="P60" s="62"/>
      <c r="Q60" s="62"/>
      <c r="R60" s="62"/>
      <c r="S60" s="62"/>
      <c r="T60" s="62"/>
      <c r="U60" s="62"/>
      <c r="V60" s="62"/>
      <c r="W60" s="62"/>
    </row>
    <row r="61" spans="1:26" s="81" customFormat="1" ht="16.5" customHeight="1" x14ac:dyDescent="0.15">
      <c r="B61" s="81" t="s">
        <v>40</v>
      </c>
    </row>
    <row r="62" spans="1:26" s="56" customFormat="1" ht="36.6" customHeight="1" x14ac:dyDescent="0.15">
      <c r="B62" s="445" t="s">
        <v>310</v>
      </c>
      <c r="C62" s="446"/>
      <c r="D62" s="446"/>
      <c r="E62" s="447"/>
      <c r="F62" s="445" t="s">
        <v>41</v>
      </c>
      <c r="G62" s="446"/>
      <c r="H62" s="446"/>
      <c r="I62" s="446"/>
      <c r="J62" s="446"/>
      <c r="K62" s="446"/>
      <c r="L62" s="446"/>
      <c r="M62" s="447"/>
      <c r="N62" s="304" t="s">
        <v>43</v>
      </c>
      <c r="O62" s="304" t="s">
        <v>44</v>
      </c>
      <c r="P62" s="448" t="s">
        <v>45</v>
      </c>
      <c r="Q62" s="449"/>
      <c r="R62" s="449"/>
      <c r="S62" s="449"/>
      <c r="T62" s="449"/>
      <c r="U62" s="449"/>
      <c r="V62" s="449"/>
      <c r="W62" s="450"/>
    </row>
    <row r="63" spans="1:26" s="56" customFormat="1" ht="23.45" customHeight="1" x14ac:dyDescent="0.15">
      <c r="B63" s="550" t="s">
        <v>46</v>
      </c>
      <c r="C63" s="551" t="s">
        <v>47</v>
      </c>
      <c r="D63" s="552"/>
      <c r="E63" s="553"/>
      <c r="F63" s="557" t="s">
        <v>48</v>
      </c>
      <c r="G63" s="558"/>
      <c r="H63" s="558"/>
      <c r="I63" s="558"/>
      <c r="J63" s="558"/>
      <c r="K63" s="558"/>
      <c r="L63" s="558"/>
      <c r="M63" s="559"/>
      <c r="N63" s="310"/>
      <c r="O63" s="226"/>
      <c r="P63" s="460"/>
      <c r="Q63" s="461"/>
      <c r="R63" s="461"/>
      <c r="S63" s="461"/>
      <c r="T63" s="461"/>
      <c r="U63" s="461"/>
      <c r="V63" s="461"/>
      <c r="W63" s="462"/>
    </row>
    <row r="64" spans="1:26" s="56" customFormat="1" ht="23.45" customHeight="1" x14ac:dyDescent="0.15">
      <c r="B64" s="550"/>
      <c r="C64" s="554"/>
      <c r="D64" s="555"/>
      <c r="E64" s="556"/>
      <c r="F64" s="560" t="s">
        <v>49</v>
      </c>
      <c r="G64" s="536"/>
      <c r="H64" s="536"/>
      <c r="I64" s="536"/>
      <c r="J64" s="536"/>
      <c r="K64" s="536"/>
      <c r="L64" s="536"/>
      <c r="M64" s="561"/>
      <c r="N64" s="310"/>
      <c r="O64" s="112"/>
      <c r="P64" s="460"/>
      <c r="Q64" s="461"/>
      <c r="R64" s="461"/>
      <c r="S64" s="461"/>
      <c r="T64" s="461"/>
      <c r="U64" s="461"/>
      <c r="V64" s="461"/>
      <c r="W64" s="462"/>
    </row>
    <row r="65" spans="2:23" s="56" customFormat="1" ht="23.45" customHeight="1" x14ac:dyDescent="0.15">
      <c r="B65" s="550"/>
      <c r="C65" s="551" t="s">
        <v>50</v>
      </c>
      <c r="D65" s="552"/>
      <c r="E65" s="553"/>
      <c r="F65" s="565" t="s">
        <v>318</v>
      </c>
      <c r="G65" s="566"/>
      <c r="H65" s="566"/>
      <c r="I65" s="566"/>
      <c r="J65" s="566"/>
      <c r="K65" s="566"/>
      <c r="L65" s="566"/>
      <c r="M65" s="567"/>
      <c r="N65" s="133"/>
      <c r="O65" s="134"/>
      <c r="P65" s="492" t="s">
        <v>346</v>
      </c>
      <c r="Q65" s="493"/>
      <c r="R65" s="493"/>
      <c r="S65" s="493"/>
      <c r="T65" s="493"/>
      <c r="U65" s="493"/>
      <c r="V65" s="493"/>
      <c r="W65" s="494"/>
    </row>
    <row r="66" spans="2:23" s="56" customFormat="1" ht="23.45" customHeight="1" x14ac:dyDescent="0.15">
      <c r="B66" s="550"/>
      <c r="C66" s="562"/>
      <c r="D66" s="563"/>
      <c r="E66" s="564"/>
      <c r="F66" s="568" t="s">
        <v>319</v>
      </c>
      <c r="G66" s="569"/>
      <c r="H66" s="569"/>
      <c r="I66" s="569"/>
      <c r="J66" s="569"/>
      <c r="K66" s="569"/>
      <c r="L66" s="569"/>
      <c r="M66" s="570"/>
      <c r="N66" s="135"/>
      <c r="O66" s="136"/>
      <c r="P66" s="492" t="s">
        <v>346</v>
      </c>
      <c r="Q66" s="493"/>
      <c r="R66" s="493"/>
      <c r="S66" s="493"/>
      <c r="T66" s="493"/>
      <c r="U66" s="493"/>
      <c r="V66" s="493"/>
      <c r="W66" s="494"/>
    </row>
    <row r="67" spans="2:23" s="56" customFormat="1" ht="23.45" customHeight="1" x14ac:dyDescent="0.15">
      <c r="B67" s="550"/>
      <c r="C67" s="476" t="s">
        <v>51</v>
      </c>
      <c r="D67" s="532" t="s">
        <v>52</v>
      </c>
      <c r="E67" s="533"/>
      <c r="F67" s="536" t="s">
        <v>53</v>
      </c>
      <c r="G67" s="536"/>
      <c r="H67" s="536"/>
      <c r="I67" s="536"/>
      <c r="J67" s="536"/>
      <c r="K67" s="536"/>
      <c r="L67" s="536"/>
      <c r="M67" s="537"/>
      <c r="N67" s="540"/>
      <c r="O67" s="540"/>
      <c r="P67" s="542"/>
      <c r="Q67" s="543"/>
      <c r="R67" s="543"/>
      <c r="S67" s="543"/>
      <c r="T67" s="543"/>
      <c r="U67" s="543"/>
      <c r="V67" s="543"/>
      <c r="W67" s="544"/>
    </row>
    <row r="68" spans="2:23" s="56" customFormat="1" ht="23.45" customHeight="1" x14ac:dyDescent="0.15">
      <c r="B68" s="550"/>
      <c r="C68" s="476"/>
      <c r="D68" s="532"/>
      <c r="E68" s="533"/>
      <c r="F68" s="538"/>
      <c r="G68" s="538"/>
      <c r="H68" s="538"/>
      <c r="I68" s="538"/>
      <c r="J68" s="538"/>
      <c r="K68" s="538"/>
      <c r="L68" s="538"/>
      <c r="M68" s="539"/>
      <c r="N68" s="541"/>
      <c r="O68" s="541"/>
      <c r="P68" s="545" t="s">
        <v>54</v>
      </c>
      <c r="Q68" s="546"/>
      <c r="R68" s="546"/>
      <c r="S68" s="546"/>
      <c r="T68" s="307"/>
      <c r="U68" s="307"/>
      <c r="V68" s="547">
        <v>0</v>
      </c>
      <c r="W68" s="548"/>
    </row>
    <row r="69" spans="2:23" s="56" customFormat="1" ht="23.45" customHeight="1" x14ac:dyDescent="0.15">
      <c r="B69" s="550"/>
      <c r="C69" s="476"/>
      <c r="D69" s="532"/>
      <c r="E69" s="533"/>
      <c r="F69" s="534" t="s">
        <v>55</v>
      </c>
      <c r="G69" s="534"/>
      <c r="H69" s="534"/>
      <c r="I69" s="534"/>
      <c r="J69" s="534"/>
      <c r="K69" s="534"/>
      <c r="L69" s="534"/>
      <c r="M69" s="549"/>
      <c r="N69" s="226"/>
      <c r="O69" s="226"/>
      <c r="P69" s="460"/>
      <c r="Q69" s="461"/>
      <c r="R69" s="461"/>
      <c r="S69" s="461"/>
      <c r="T69" s="461"/>
      <c r="U69" s="461"/>
      <c r="V69" s="461"/>
      <c r="W69" s="462"/>
    </row>
    <row r="70" spans="2:23" s="56" customFormat="1" ht="23.45" customHeight="1" x14ac:dyDescent="0.15">
      <c r="B70" s="550"/>
      <c r="C70" s="476"/>
      <c r="D70" s="532"/>
      <c r="E70" s="533"/>
      <c r="F70" s="534" t="s">
        <v>56</v>
      </c>
      <c r="G70" s="534"/>
      <c r="H70" s="534"/>
      <c r="I70" s="534"/>
      <c r="J70" s="534"/>
      <c r="K70" s="534"/>
      <c r="L70" s="534"/>
      <c r="M70" s="535"/>
      <c r="N70" s="137"/>
      <c r="O70" s="226"/>
      <c r="P70" s="460"/>
      <c r="Q70" s="461"/>
      <c r="R70" s="461"/>
      <c r="S70" s="461"/>
      <c r="T70" s="461"/>
      <c r="U70" s="461"/>
      <c r="V70" s="461"/>
      <c r="W70" s="462"/>
    </row>
    <row r="71" spans="2:23" s="56" customFormat="1" ht="23.45" customHeight="1" x14ac:dyDescent="0.15">
      <c r="B71" s="550"/>
      <c r="C71" s="476"/>
      <c r="D71" s="532" t="s">
        <v>57</v>
      </c>
      <c r="E71" s="533"/>
      <c r="F71" s="534" t="s">
        <v>58</v>
      </c>
      <c r="G71" s="534"/>
      <c r="H71" s="534"/>
      <c r="I71" s="534"/>
      <c r="J71" s="534"/>
      <c r="K71" s="534"/>
      <c r="L71" s="534"/>
      <c r="M71" s="535"/>
      <c r="N71" s="226"/>
      <c r="O71" s="226"/>
      <c r="P71" s="460"/>
      <c r="Q71" s="461"/>
      <c r="R71" s="461"/>
      <c r="S71" s="461"/>
      <c r="T71" s="461"/>
      <c r="U71" s="461"/>
      <c r="V71" s="461"/>
      <c r="W71" s="462"/>
    </row>
    <row r="72" spans="2:23" s="56" customFormat="1" ht="23.45" customHeight="1" x14ac:dyDescent="0.15">
      <c r="B72" s="550"/>
      <c r="C72" s="476"/>
      <c r="D72" s="532"/>
      <c r="E72" s="533"/>
      <c r="F72" s="534" t="s">
        <v>59</v>
      </c>
      <c r="G72" s="534"/>
      <c r="H72" s="534"/>
      <c r="I72" s="534"/>
      <c r="J72" s="534"/>
      <c r="K72" s="534"/>
      <c r="L72" s="534"/>
      <c r="M72" s="535"/>
      <c r="N72" s="226"/>
      <c r="O72" s="226"/>
      <c r="P72" s="460"/>
      <c r="Q72" s="461"/>
      <c r="R72" s="461"/>
      <c r="S72" s="461"/>
      <c r="T72" s="461"/>
      <c r="U72" s="461"/>
      <c r="V72" s="461"/>
      <c r="W72" s="462"/>
    </row>
    <row r="73" spans="2:23" s="56" customFormat="1" ht="23.45" customHeight="1" x14ac:dyDescent="0.15">
      <c r="B73" s="550"/>
      <c r="C73" s="476"/>
      <c r="D73" s="532"/>
      <c r="E73" s="533"/>
      <c r="F73" s="534" t="s">
        <v>60</v>
      </c>
      <c r="G73" s="534"/>
      <c r="H73" s="534"/>
      <c r="I73" s="534"/>
      <c r="J73" s="534"/>
      <c r="K73" s="534"/>
      <c r="L73" s="534"/>
      <c r="M73" s="535"/>
      <c r="N73" s="137"/>
      <c r="O73" s="226"/>
      <c r="P73" s="460"/>
      <c r="Q73" s="461"/>
      <c r="R73" s="461"/>
      <c r="S73" s="461"/>
      <c r="T73" s="461"/>
      <c r="U73" s="461"/>
      <c r="V73" s="461"/>
      <c r="W73" s="462"/>
    </row>
    <row r="74" spans="2:23" s="56" customFormat="1" ht="23.45" customHeight="1" x14ac:dyDescent="0.15">
      <c r="B74" s="550"/>
      <c r="C74" s="476"/>
      <c r="D74" s="532" t="s">
        <v>61</v>
      </c>
      <c r="E74" s="533"/>
      <c r="F74" s="534" t="s">
        <v>62</v>
      </c>
      <c r="G74" s="534"/>
      <c r="H74" s="534"/>
      <c r="I74" s="534"/>
      <c r="J74" s="534"/>
      <c r="K74" s="534"/>
      <c r="L74" s="534"/>
      <c r="M74" s="535"/>
      <c r="N74" s="226"/>
      <c r="O74" s="226"/>
      <c r="P74" s="460"/>
      <c r="Q74" s="461"/>
      <c r="R74" s="461"/>
      <c r="S74" s="461"/>
      <c r="T74" s="461"/>
      <c r="U74" s="461"/>
      <c r="V74" s="461"/>
      <c r="W74" s="462"/>
    </row>
    <row r="75" spans="2:23" s="56" customFormat="1" ht="23.45" customHeight="1" x14ac:dyDescent="0.15">
      <c r="B75" s="550"/>
      <c r="C75" s="476"/>
      <c r="D75" s="532"/>
      <c r="E75" s="533"/>
      <c r="F75" s="534" t="s">
        <v>63</v>
      </c>
      <c r="G75" s="534"/>
      <c r="H75" s="534"/>
      <c r="I75" s="534"/>
      <c r="J75" s="534"/>
      <c r="K75" s="534"/>
      <c r="L75" s="534"/>
      <c r="M75" s="535"/>
      <c r="N75" s="137"/>
      <c r="O75" s="226"/>
      <c r="P75" s="460"/>
      <c r="Q75" s="461"/>
      <c r="R75" s="461"/>
      <c r="S75" s="461"/>
      <c r="T75" s="461"/>
      <c r="U75" s="461"/>
      <c r="V75" s="461"/>
      <c r="W75" s="462"/>
    </row>
    <row r="76" spans="2:23" s="56" customFormat="1" ht="23.45" customHeight="1" x14ac:dyDescent="0.15">
      <c r="B76" s="550"/>
      <c r="C76" s="476"/>
      <c r="D76" s="532"/>
      <c r="E76" s="533"/>
      <c r="F76" s="534" t="s">
        <v>64</v>
      </c>
      <c r="G76" s="534"/>
      <c r="H76" s="534"/>
      <c r="I76" s="534"/>
      <c r="J76" s="534"/>
      <c r="K76" s="534"/>
      <c r="L76" s="534"/>
      <c r="M76" s="535"/>
      <c r="N76" s="137"/>
      <c r="O76" s="226"/>
      <c r="P76" s="460"/>
      <c r="Q76" s="461"/>
      <c r="R76" s="461"/>
      <c r="S76" s="461"/>
      <c r="T76" s="461"/>
      <c r="U76" s="461"/>
      <c r="V76" s="461"/>
      <c r="W76" s="462"/>
    </row>
    <row r="77" spans="2:23" s="56" customFormat="1" ht="23.45" customHeight="1" x14ac:dyDescent="0.15">
      <c r="B77" s="550"/>
      <c r="C77" s="476"/>
      <c r="D77" s="532" t="s">
        <v>65</v>
      </c>
      <c r="E77" s="533"/>
      <c r="F77" s="534" t="s">
        <v>66</v>
      </c>
      <c r="G77" s="534"/>
      <c r="H77" s="534"/>
      <c r="I77" s="534"/>
      <c r="J77" s="534"/>
      <c r="K77" s="534"/>
      <c r="L77" s="534"/>
      <c r="M77" s="535"/>
      <c r="N77" s="226"/>
      <c r="O77" s="226"/>
      <c r="P77" s="460"/>
      <c r="Q77" s="461"/>
      <c r="R77" s="461"/>
      <c r="S77" s="461"/>
      <c r="T77" s="461"/>
      <c r="U77" s="461"/>
      <c r="V77" s="461"/>
      <c r="W77" s="462"/>
    </row>
    <row r="78" spans="2:23" s="56" customFormat="1" ht="23.45" customHeight="1" x14ac:dyDescent="0.15">
      <c r="B78" s="550"/>
      <c r="C78" s="476"/>
      <c r="D78" s="532"/>
      <c r="E78" s="533"/>
      <c r="F78" s="534" t="s">
        <v>67</v>
      </c>
      <c r="G78" s="534"/>
      <c r="H78" s="534"/>
      <c r="I78" s="534"/>
      <c r="J78" s="534"/>
      <c r="K78" s="534"/>
      <c r="L78" s="534"/>
      <c r="M78" s="535"/>
      <c r="N78" s="137"/>
      <c r="O78" s="226"/>
      <c r="P78" s="460"/>
      <c r="Q78" s="461"/>
      <c r="R78" s="461"/>
      <c r="S78" s="461"/>
      <c r="T78" s="461"/>
      <c r="U78" s="461"/>
      <c r="V78" s="461"/>
      <c r="W78" s="462"/>
    </row>
    <row r="79" spans="2:23" s="56" customFormat="1" ht="23.45" customHeight="1" x14ac:dyDescent="0.15">
      <c r="B79" s="550"/>
      <c r="C79" s="476"/>
      <c r="D79" s="532"/>
      <c r="E79" s="533"/>
      <c r="F79" s="534" t="s">
        <v>68</v>
      </c>
      <c r="G79" s="534"/>
      <c r="H79" s="534"/>
      <c r="I79" s="534"/>
      <c r="J79" s="534"/>
      <c r="K79" s="534"/>
      <c r="L79" s="534"/>
      <c r="M79" s="535"/>
      <c r="N79" s="137"/>
      <c r="O79" s="226"/>
      <c r="P79" s="460"/>
      <c r="Q79" s="461"/>
      <c r="R79" s="461"/>
      <c r="S79" s="461"/>
      <c r="T79" s="461"/>
      <c r="U79" s="461"/>
      <c r="V79" s="461"/>
      <c r="W79" s="462"/>
    </row>
    <row r="80" spans="2:23" s="56" customFormat="1" ht="23.45" customHeight="1" x14ac:dyDescent="0.15">
      <c r="B80" s="550"/>
      <c r="C80" s="476"/>
      <c r="D80" s="519" t="s">
        <v>69</v>
      </c>
      <c r="E80" s="520"/>
      <c r="F80" s="521" t="s">
        <v>70</v>
      </c>
      <c r="G80" s="522"/>
      <c r="H80" s="522"/>
      <c r="I80" s="522"/>
      <c r="J80" s="522"/>
      <c r="K80" s="522"/>
      <c r="L80" s="522"/>
      <c r="M80" s="523"/>
      <c r="N80" s="137"/>
      <c r="O80" s="226"/>
      <c r="P80" s="460"/>
      <c r="Q80" s="461"/>
      <c r="R80" s="461"/>
      <c r="S80" s="461"/>
      <c r="T80" s="461"/>
      <c r="U80" s="461"/>
      <c r="V80" s="461"/>
      <c r="W80" s="462"/>
    </row>
    <row r="81" spans="1:25" s="56" customFormat="1" ht="16.5" customHeight="1" x14ac:dyDescent="0.15">
      <c r="B81" s="87"/>
      <c r="C81" s="87"/>
      <c r="D81" s="87"/>
      <c r="E81" s="87"/>
      <c r="F81" s="305"/>
      <c r="G81" s="305"/>
      <c r="H81" s="305"/>
      <c r="I81" s="305"/>
      <c r="J81" s="305"/>
      <c r="K81" s="305"/>
      <c r="L81" s="305"/>
      <c r="M81" s="305"/>
      <c r="N81" s="88"/>
      <c r="O81" s="88"/>
      <c r="P81" s="89"/>
      <c r="Q81" s="89"/>
      <c r="R81" s="89"/>
      <c r="S81" s="89"/>
      <c r="T81" s="89"/>
      <c r="U81" s="89"/>
      <c r="V81" s="89"/>
      <c r="W81" s="89"/>
    </row>
    <row r="82" spans="1:25" s="56" customFormat="1" ht="17.25" customHeight="1" x14ac:dyDescent="0.15">
      <c r="B82" s="524" t="s">
        <v>311</v>
      </c>
      <c r="C82" s="524"/>
      <c r="D82" s="524" t="s">
        <v>41</v>
      </c>
      <c r="E82" s="524"/>
      <c r="F82" s="524"/>
      <c r="G82" s="524"/>
      <c r="H82" s="524"/>
      <c r="I82" s="524"/>
      <c r="J82" s="524"/>
      <c r="K82" s="524"/>
      <c r="L82" s="524"/>
      <c r="M82" s="524"/>
      <c r="N82" s="524" t="s">
        <v>43</v>
      </c>
      <c r="O82" s="524" t="s">
        <v>44</v>
      </c>
      <c r="P82" s="526" t="s">
        <v>45</v>
      </c>
      <c r="Q82" s="527"/>
      <c r="R82" s="527"/>
      <c r="S82" s="527"/>
      <c r="T82" s="527"/>
      <c r="U82" s="527"/>
      <c r="V82" s="527"/>
      <c r="W82" s="528"/>
    </row>
    <row r="83" spans="1:25" s="56" customFormat="1" ht="17.25" customHeight="1" x14ac:dyDescent="0.15">
      <c r="B83" s="525"/>
      <c r="C83" s="525"/>
      <c r="D83" s="525"/>
      <c r="E83" s="525"/>
      <c r="F83" s="525"/>
      <c r="G83" s="525"/>
      <c r="H83" s="525"/>
      <c r="I83" s="525"/>
      <c r="J83" s="525"/>
      <c r="K83" s="525"/>
      <c r="L83" s="525"/>
      <c r="M83" s="525"/>
      <c r="N83" s="525"/>
      <c r="O83" s="525"/>
      <c r="P83" s="529"/>
      <c r="Q83" s="530"/>
      <c r="R83" s="530"/>
      <c r="S83" s="530"/>
      <c r="T83" s="530"/>
      <c r="U83" s="530"/>
      <c r="V83" s="530"/>
      <c r="W83" s="531"/>
    </row>
    <row r="84" spans="1:25" s="60" customFormat="1" ht="23.45" customHeight="1" x14ac:dyDescent="0.15">
      <c r="B84" s="512" t="s">
        <v>72</v>
      </c>
      <c r="C84" s="513"/>
      <c r="D84" s="516" t="s">
        <v>73</v>
      </c>
      <c r="E84" s="517"/>
      <c r="F84" s="517"/>
      <c r="G84" s="517"/>
      <c r="H84" s="517"/>
      <c r="I84" s="517"/>
      <c r="J84" s="517"/>
      <c r="K84" s="517"/>
      <c r="L84" s="517"/>
      <c r="M84" s="518"/>
      <c r="N84" s="227"/>
      <c r="O84" s="113"/>
      <c r="P84" s="500"/>
      <c r="Q84" s="501"/>
      <c r="R84" s="501"/>
      <c r="S84" s="501"/>
      <c r="T84" s="501"/>
      <c r="U84" s="501"/>
      <c r="V84" s="501"/>
      <c r="W84" s="502"/>
      <c r="Y84" s="90"/>
    </row>
    <row r="85" spans="1:25" s="60" customFormat="1" ht="23.45" customHeight="1" x14ac:dyDescent="0.15">
      <c r="B85" s="512"/>
      <c r="C85" s="513"/>
      <c r="D85" s="503" t="s">
        <v>74</v>
      </c>
      <c r="E85" s="504"/>
      <c r="F85" s="504"/>
      <c r="G85" s="504"/>
      <c r="H85" s="504"/>
      <c r="I85" s="504"/>
      <c r="J85" s="504"/>
      <c r="K85" s="504"/>
      <c r="L85" s="504"/>
      <c r="M85" s="505"/>
      <c r="N85" s="228"/>
      <c r="O85" s="113"/>
      <c r="P85" s="500"/>
      <c r="Q85" s="501"/>
      <c r="R85" s="501"/>
      <c r="S85" s="501"/>
      <c r="T85" s="501"/>
      <c r="U85" s="501"/>
      <c r="V85" s="501"/>
      <c r="W85" s="502"/>
      <c r="Y85" s="90"/>
    </row>
    <row r="86" spans="1:25" s="60" customFormat="1" ht="23.45" customHeight="1" x14ac:dyDescent="0.15">
      <c r="B86" s="512"/>
      <c r="C86" s="513"/>
      <c r="D86" s="503" t="s">
        <v>75</v>
      </c>
      <c r="E86" s="504"/>
      <c r="F86" s="504"/>
      <c r="G86" s="504"/>
      <c r="H86" s="504"/>
      <c r="I86" s="504"/>
      <c r="J86" s="504"/>
      <c r="K86" s="504"/>
      <c r="L86" s="504"/>
      <c r="M86" s="505"/>
      <c r="N86" s="228"/>
      <c r="O86" s="113"/>
      <c r="P86" s="500"/>
      <c r="Q86" s="501"/>
      <c r="R86" s="501"/>
      <c r="S86" s="501"/>
      <c r="T86" s="501"/>
      <c r="U86" s="501"/>
      <c r="V86" s="501"/>
      <c r="W86" s="502"/>
      <c r="Y86" s="90"/>
    </row>
    <row r="87" spans="1:25" s="60" customFormat="1" ht="23.45" customHeight="1" x14ac:dyDescent="0.15">
      <c r="B87" s="512"/>
      <c r="C87" s="513"/>
      <c r="D87" s="503" t="s">
        <v>76</v>
      </c>
      <c r="E87" s="504"/>
      <c r="F87" s="504"/>
      <c r="G87" s="504"/>
      <c r="H87" s="504"/>
      <c r="I87" s="504"/>
      <c r="J87" s="504"/>
      <c r="K87" s="504"/>
      <c r="L87" s="504"/>
      <c r="M87" s="505"/>
      <c r="N87" s="228"/>
      <c r="O87" s="113"/>
      <c r="P87" s="500"/>
      <c r="Q87" s="501"/>
      <c r="R87" s="501"/>
      <c r="S87" s="501"/>
      <c r="T87" s="501"/>
      <c r="U87" s="501"/>
      <c r="V87" s="501"/>
      <c r="W87" s="502"/>
      <c r="Y87" s="90"/>
    </row>
    <row r="88" spans="1:25" s="56" customFormat="1" ht="23.45" customHeight="1" x14ac:dyDescent="0.15">
      <c r="B88" s="512"/>
      <c r="C88" s="513"/>
      <c r="D88" s="503" t="s">
        <v>77</v>
      </c>
      <c r="E88" s="504"/>
      <c r="F88" s="504"/>
      <c r="G88" s="504"/>
      <c r="H88" s="504"/>
      <c r="I88" s="504"/>
      <c r="J88" s="504"/>
      <c r="K88" s="504"/>
      <c r="L88" s="504"/>
      <c r="M88" s="505"/>
      <c r="N88" s="228"/>
      <c r="O88" s="113"/>
      <c r="P88" s="500"/>
      <c r="Q88" s="501"/>
      <c r="R88" s="501"/>
      <c r="S88" s="501"/>
      <c r="T88" s="501"/>
      <c r="U88" s="501"/>
      <c r="V88" s="501"/>
      <c r="W88" s="502"/>
    </row>
    <row r="89" spans="1:25" ht="23.45" customHeight="1" x14ac:dyDescent="0.15">
      <c r="A89" s="91"/>
      <c r="B89" s="512"/>
      <c r="C89" s="513"/>
      <c r="D89" s="503" t="s">
        <v>78</v>
      </c>
      <c r="E89" s="504"/>
      <c r="F89" s="504"/>
      <c r="G89" s="504"/>
      <c r="H89" s="504"/>
      <c r="I89" s="504"/>
      <c r="J89" s="504"/>
      <c r="K89" s="504"/>
      <c r="L89" s="504"/>
      <c r="M89" s="505"/>
      <c r="N89" s="228"/>
      <c r="O89" s="113"/>
      <c r="P89" s="500"/>
      <c r="Q89" s="501"/>
      <c r="R89" s="501"/>
      <c r="S89" s="501"/>
      <c r="T89" s="501"/>
      <c r="U89" s="501"/>
      <c r="V89" s="501"/>
      <c r="W89" s="502"/>
    </row>
    <row r="90" spans="1:25" ht="23.45" customHeight="1" x14ac:dyDescent="0.15">
      <c r="B90" s="514"/>
      <c r="C90" s="515"/>
      <c r="D90" s="506" t="s">
        <v>79</v>
      </c>
      <c r="E90" s="507"/>
      <c r="F90" s="508"/>
      <c r="G90" s="509"/>
      <c r="H90" s="510"/>
      <c r="I90" s="510"/>
      <c r="J90" s="510"/>
      <c r="K90" s="510"/>
      <c r="L90" s="510"/>
      <c r="M90" s="511"/>
      <c r="N90" s="228"/>
      <c r="O90" s="113"/>
      <c r="P90" s="500"/>
      <c r="Q90" s="501"/>
      <c r="R90" s="501"/>
      <c r="S90" s="501"/>
      <c r="T90" s="501"/>
      <c r="U90" s="501"/>
      <c r="V90" s="501"/>
      <c r="W90" s="502"/>
    </row>
    <row r="91" spans="1:25" s="72" customFormat="1" ht="30" customHeight="1" x14ac:dyDescent="0.45">
      <c r="A91" s="86" t="s">
        <v>80</v>
      </c>
      <c r="B91" s="45"/>
      <c r="C91" s="45"/>
      <c r="D91" s="45"/>
      <c r="E91" s="45"/>
      <c r="F91" s="45"/>
      <c r="G91" s="45"/>
      <c r="H91" s="45"/>
      <c r="I91" s="45"/>
      <c r="J91" s="45"/>
      <c r="K91" s="45"/>
      <c r="L91" s="45"/>
      <c r="M91" s="45"/>
      <c r="N91" s="45"/>
      <c r="O91" s="45"/>
      <c r="P91" s="45"/>
      <c r="Q91" s="45"/>
      <c r="R91" s="45"/>
      <c r="S91" s="45"/>
      <c r="T91" s="45"/>
      <c r="U91" s="45"/>
      <c r="V91" s="45"/>
      <c r="W91" s="45"/>
    </row>
    <row r="92" spans="1:25" s="81" customFormat="1" ht="16.5" customHeight="1" x14ac:dyDescent="0.15">
      <c r="B92" s="81" t="s">
        <v>81</v>
      </c>
    </row>
    <row r="93" spans="1:25" s="56" customFormat="1" ht="36" customHeight="1" x14ac:dyDescent="0.15">
      <c r="B93" s="444" t="s">
        <v>311</v>
      </c>
      <c r="C93" s="444"/>
      <c r="D93" s="444"/>
      <c r="E93" s="445" t="s">
        <v>41</v>
      </c>
      <c r="F93" s="446"/>
      <c r="G93" s="446"/>
      <c r="H93" s="446"/>
      <c r="I93" s="446"/>
      <c r="J93" s="446"/>
      <c r="K93" s="446"/>
      <c r="L93" s="446"/>
      <c r="M93" s="447"/>
      <c r="N93" s="304" t="s">
        <v>43</v>
      </c>
      <c r="O93" s="304" t="s">
        <v>44</v>
      </c>
      <c r="P93" s="448" t="s">
        <v>45</v>
      </c>
      <c r="Q93" s="449"/>
      <c r="R93" s="449"/>
      <c r="S93" s="449"/>
      <c r="T93" s="449"/>
      <c r="U93" s="449"/>
      <c r="V93" s="449"/>
      <c r="W93" s="450"/>
    </row>
    <row r="94" spans="1:25" s="56" customFormat="1" ht="23.45" customHeight="1" x14ac:dyDescent="0.15">
      <c r="B94" s="479" t="s">
        <v>82</v>
      </c>
      <c r="C94" s="496" t="s">
        <v>83</v>
      </c>
      <c r="D94" s="497"/>
      <c r="E94" s="486" t="s">
        <v>84</v>
      </c>
      <c r="F94" s="487"/>
      <c r="G94" s="487"/>
      <c r="H94" s="487"/>
      <c r="I94" s="487"/>
      <c r="J94" s="487"/>
      <c r="K94" s="487"/>
      <c r="L94" s="487"/>
      <c r="M94" s="488"/>
      <c r="N94" s="113"/>
      <c r="O94" s="226"/>
      <c r="P94" s="460"/>
      <c r="Q94" s="461"/>
      <c r="R94" s="461"/>
      <c r="S94" s="461"/>
      <c r="T94" s="461"/>
      <c r="U94" s="461"/>
      <c r="V94" s="461"/>
      <c r="W94" s="462"/>
    </row>
    <row r="95" spans="1:25" s="56" customFormat="1" ht="23.45" customHeight="1" x14ac:dyDescent="0.15">
      <c r="B95" s="495"/>
      <c r="C95" s="498"/>
      <c r="D95" s="499"/>
      <c r="E95" s="486" t="s">
        <v>85</v>
      </c>
      <c r="F95" s="487"/>
      <c r="G95" s="487"/>
      <c r="H95" s="487"/>
      <c r="I95" s="487"/>
      <c r="J95" s="487"/>
      <c r="K95" s="487"/>
      <c r="L95" s="487"/>
      <c r="M95" s="488"/>
      <c r="N95" s="113"/>
      <c r="O95" s="226"/>
      <c r="P95" s="460"/>
      <c r="Q95" s="461"/>
      <c r="R95" s="461"/>
      <c r="S95" s="461"/>
      <c r="T95" s="461"/>
      <c r="U95" s="461"/>
      <c r="V95" s="461"/>
      <c r="W95" s="462"/>
    </row>
    <row r="96" spans="1:25" s="56" customFormat="1" ht="23.45" customHeight="1" x14ac:dyDescent="0.15">
      <c r="B96" s="495"/>
      <c r="C96" s="498"/>
      <c r="D96" s="499"/>
      <c r="E96" s="486" t="s">
        <v>86</v>
      </c>
      <c r="F96" s="487"/>
      <c r="G96" s="487"/>
      <c r="H96" s="487"/>
      <c r="I96" s="487"/>
      <c r="J96" s="487"/>
      <c r="K96" s="487"/>
      <c r="L96" s="487"/>
      <c r="M96" s="488"/>
      <c r="N96" s="113"/>
      <c r="O96" s="226"/>
      <c r="P96" s="460"/>
      <c r="Q96" s="461"/>
      <c r="R96" s="461"/>
      <c r="S96" s="461"/>
      <c r="T96" s="461"/>
      <c r="U96" s="461"/>
      <c r="V96" s="461"/>
      <c r="W96" s="462"/>
    </row>
    <row r="97" spans="2:23" s="56" customFormat="1" ht="23.45" customHeight="1" x14ac:dyDescent="0.15">
      <c r="B97" s="495"/>
      <c r="C97" s="498"/>
      <c r="D97" s="499"/>
      <c r="E97" s="486" t="s">
        <v>87</v>
      </c>
      <c r="F97" s="487"/>
      <c r="G97" s="487"/>
      <c r="H97" s="487"/>
      <c r="I97" s="487"/>
      <c r="J97" s="487"/>
      <c r="K97" s="487"/>
      <c r="L97" s="487"/>
      <c r="M97" s="488"/>
      <c r="N97" s="113"/>
      <c r="O97" s="226"/>
      <c r="P97" s="460"/>
      <c r="Q97" s="461"/>
      <c r="R97" s="461"/>
      <c r="S97" s="461"/>
      <c r="T97" s="461"/>
      <c r="U97" s="461"/>
      <c r="V97" s="461"/>
      <c r="W97" s="462"/>
    </row>
    <row r="98" spans="2:23" s="56" customFormat="1" ht="23.45" customHeight="1" x14ac:dyDescent="0.15">
      <c r="B98" s="495"/>
      <c r="C98" s="498"/>
      <c r="D98" s="499"/>
      <c r="E98" s="489" t="s">
        <v>88</v>
      </c>
      <c r="F98" s="490"/>
      <c r="G98" s="490"/>
      <c r="H98" s="490"/>
      <c r="I98" s="490"/>
      <c r="J98" s="490"/>
      <c r="K98" s="490"/>
      <c r="L98" s="490"/>
      <c r="M98" s="491"/>
      <c r="N98" s="113"/>
      <c r="O98" s="112"/>
      <c r="P98" s="460"/>
      <c r="Q98" s="461"/>
      <c r="R98" s="461"/>
      <c r="S98" s="461"/>
      <c r="T98" s="461"/>
      <c r="U98" s="461"/>
      <c r="V98" s="461"/>
      <c r="W98" s="462"/>
    </row>
    <row r="99" spans="2:23" s="56" customFormat="1" ht="23.45" customHeight="1" x14ac:dyDescent="0.15">
      <c r="B99" s="495"/>
      <c r="C99" s="469" t="s">
        <v>50</v>
      </c>
      <c r="D99" s="469"/>
      <c r="E99" s="489" t="s">
        <v>89</v>
      </c>
      <c r="F99" s="490"/>
      <c r="G99" s="490"/>
      <c r="H99" s="490"/>
      <c r="I99" s="490"/>
      <c r="J99" s="490"/>
      <c r="K99" s="490"/>
      <c r="L99" s="490"/>
      <c r="M99" s="491"/>
      <c r="N99" s="303"/>
      <c r="O99" s="306"/>
      <c r="P99" s="492" t="s">
        <v>346</v>
      </c>
      <c r="Q99" s="493"/>
      <c r="R99" s="493"/>
      <c r="S99" s="493"/>
      <c r="T99" s="493"/>
      <c r="U99" s="493"/>
      <c r="V99" s="493"/>
      <c r="W99" s="494"/>
    </row>
    <row r="100" spans="2:23" s="56" customFormat="1" ht="23.45" customHeight="1" x14ac:dyDescent="0.15">
      <c r="B100" s="495"/>
      <c r="C100" s="480" t="s">
        <v>51</v>
      </c>
      <c r="D100" s="481"/>
      <c r="E100" s="486" t="s">
        <v>90</v>
      </c>
      <c r="F100" s="487"/>
      <c r="G100" s="487"/>
      <c r="H100" s="487"/>
      <c r="I100" s="487"/>
      <c r="J100" s="487"/>
      <c r="K100" s="487"/>
      <c r="L100" s="487"/>
      <c r="M100" s="488"/>
      <c r="N100" s="138"/>
      <c r="O100" s="229"/>
      <c r="P100" s="434"/>
      <c r="Q100" s="435"/>
      <c r="R100" s="435"/>
      <c r="S100" s="435"/>
      <c r="T100" s="435"/>
      <c r="U100" s="435"/>
      <c r="V100" s="435"/>
      <c r="W100" s="436"/>
    </row>
    <row r="101" spans="2:23" s="56" customFormat="1" ht="23.45" customHeight="1" x14ac:dyDescent="0.15">
      <c r="B101" s="495"/>
      <c r="C101" s="482"/>
      <c r="D101" s="483"/>
      <c r="E101" s="486" t="s">
        <v>91</v>
      </c>
      <c r="F101" s="487"/>
      <c r="G101" s="487"/>
      <c r="H101" s="487"/>
      <c r="I101" s="487"/>
      <c r="J101" s="487"/>
      <c r="K101" s="487"/>
      <c r="L101" s="487"/>
      <c r="M101" s="488"/>
      <c r="N101" s="138"/>
      <c r="O101" s="229"/>
      <c r="P101" s="434"/>
      <c r="Q101" s="435"/>
      <c r="R101" s="435"/>
      <c r="S101" s="435"/>
      <c r="T101" s="435"/>
      <c r="U101" s="435"/>
      <c r="V101" s="435"/>
      <c r="W101" s="436"/>
    </row>
    <row r="102" spans="2:23" s="56" customFormat="1" ht="23.45" customHeight="1" x14ac:dyDescent="0.15">
      <c r="B102" s="495"/>
      <c r="C102" s="482"/>
      <c r="D102" s="483"/>
      <c r="E102" s="486" t="s">
        <v>92</v>
      </c>
      <c r="F102" s="487"/>
      <c r="G102" s="487"/>
      <c r="H102" s="487"/>
      <c r="I102" s="487"/>
      <c r="J102" s="487"/>
      <c r="K102" s="487"/>
      <c r="L102" s="487"/>
      <c r="M102" s="488"/>
      <c r="N102" s="138"/>
      <c r="O102" s="229"/>
      <c r="P102" s="434"/>
      <c r="Q102" s="435"/>
      <c r="R102" s="435"/>
      <c r="S102" s="435"/>
      <c r="T102" s="435"/>
      <c r="U102" s="435"/>
      <c r="V102" s="435"/>
      <c r="W102" s="436"/>
    </row>
    <row r="103" spans="2:23" s="56" customFormat="1" ht="23.45" customHeight="1" x14ac:dyDescent="0.15">
      <c r="B103" s="495"/>
      <c r="C103" s="484"/>
      <c r="D103" s="485"/>
      <c r="E103" s="486" t="s">
        <v>93</v>
      </c>
      <c r="F103" s="487"/>
      <c r="G103" s="487"/>
      <c r="H103" s="487"/>
      <c r="I103" s="487"/>
      <c r="J103" s="487"/>
      <c r="K103" s="487"/>
      <c r="L103" s="487"/>
      <c r="M103" s="488"/>
      <c r="N103" s="138"/>
      <c r="O103" s="229"/>
      <c r="P103" s="434"/>
      <c r="Q103" s="435"/>
      <c r="R103" s="435"/>
      <c r="S103" s="435"/>
      <c r="T103" s="435"/>
      <c r="U103" s="435"/>
      <c r="V103" s="435"/>
      <c r="W103" s="436"/>
    </row>
    <row r="104" spans="2:23" s="56" customFormat="1" ht="23.45" customHeight="1" x14ac:dyDescent="0.15">
      <c r="B104" s="477" t="s">
        <v>94</v>
      </c>
      <c r="C104" s="480" t="s">
        <v>95</v>
      </c>
      <c r="D104" s="481"/>
      <c r="E104" s="473" t="s">
        <v>96</v>
      </c>
      <c r="F104" s="474"/>
      <c r="G104" s="474"/>
      <c r="H104" s="474"/>
      <c r="I104" s="474"/>
      <c r="J104" s="474"/>
      <c r="K104" s="474"/>
      <c r="L104" s="474"/>
      <c r="M104" s="475"/>
      <c r="N104" s="230"/>
      <c r="O104" s="229"/>
      <c r="P104" s="434"/>
      <c r="Q104" s="435"/>
      <c r="R104" s="435"/>
      <c r="S104" s="435"/>
      <c r="T104" s="435"/>
      <c r="U104" s="435"/>
      <c r="V104" s="435"/>
      <c r="W104" s="436"/>
    </row>
    <row r="105" spans="2:23" s="56" customFormat="1" ht="23.45" customHeight="1" x14ac:dyDescent="0.15">
      <c r="B105" s="478"/>
      <c r="C105" s="482"/>
      <c r="D105" s="483"/>
      <c r="E105" s="473" t="s">
        <v>97</v>
      </c>
      <c r="F105" s="474"/>
      <c r="G105" s="474"/>
      <c r="H105" s="474"/>
      <c r="I105" s="474"/>
      <c r="J105" s="474"/>
      <c r="K105" s="474"/>
      <c r="L105" s="474"/>
      <c r="M105" s="475"/>
      <c r="N105" s="230"/>
      <c r="O105" s="229"/>
      <c r="P105" s="434"/>
      <c r="Q105" s="435"/>
      <c r="R105" s="435"/>
      <c r="S105" s="435"/>
      <c r="T105" s="435"/>
      <c r="U105" s="435"/>
      <c r="V105" s="435"/>
      <c r="W105" s="436"/>
    </row>
    <row r="106" spans="2:23" s="56" customFormat="1" ht="23.45" customHeight="1" x14ac:dyDescent="0.15">
      <c r="B106" s="478"/>
      <c r="C106" s="482"/>
      <c r="D106" s="483"/>
      <c r="E106" s="473" t="s">
        <v>98</v>
      </c>
      <c r="F106" s="474"/>
      <c r="G106" s="474"/>
      <c r="H106" s="474"/>
      <c r="I106" s="474"/>
      <c r="J106" s="474"/>
      <c r="K106" s="474"/>
      <c r="L106" s="474"/>
      <c r="M106" s="475"/>
      <c r="N106" s="230"/>
      <c r="O106" s="229"/>
      <c r="P106" s="434"/>
      <c r="Q106" s="435"/>
      <c r="R106" s="435"/>
      <c r="S106" s="435"/>
      <c r="T106" s="435"/>
      <c r="U106" s="435"/>
      <c r="V106" s="435"/>
      <c r="W106" s="436"/>
    </row>
    <row r="107" spans="2:23" s="56" customFormat="1" ht="33" customHeight="1" x14ac:dyDescent="0.15">
      <c r="B107" s="478"/>
      <c r="C107" s="482"/>
      <c r="D107" s="483"/>
      <c r="E107" s="473" t="s">
        <v>99</v>
      </c>
      <c r="F107" s="474"/>
      <c r="G107" s="474"/>
      <c r="H107" s="474"/>
      <c r="I107" s="474"/>
      <c r="J107" s="474"/>
      <c r="K107" s="474"/>
      <c r="L107" s="474"/>
      <c r="M107" s="475"/>
      <c r="N107" s="230"/>
      <c r="O107" s="229"/>
      <c r="P107" s="434"/>
      <c r="Q107" s="435"/>
      <c r="R107" s="435"/>
      <c r="S107" s="435"/>
      <c r="T107" s="435"/>
      <c r="U107" s="435"/>
      <c r="V107" s="435"/>
      <c r="W107" s="436"/>
    </row>
    <row r="108" spans="2:23" s="56" customFormat="1" ht="23.25" customHeight="1" x14ac:dyDescent="0.15">
      <c r="B108" s="478"/>
      <c r="C108" s="484"/>
      <c r="D108" s="485"/>
      <c r="E108" s="473" t="s">
        <v>100</v>
      </c>
      <c r="F108" s="474"/>
      <c r="G108" s="474"/>
      <c r="H108" s="474"/>
      <c r="I108" s="474"/>
      <c r="J108" s="474"/>
      <c r="K108" s="474"/>
      <c r="L108" s="474"/>
      <c r="M108" s="475"/>
      <c r="N108" s="309"/>
      <c r="O108" s="226"/>
      <c r="P108" s="460"/>
      <c r="Q108" s="461"/>
      <c r="R108" s="461"/>
      <c r="S108" s="461"/>
      <c r="T108" s="461"/>
      <c r="U108" s="461"/>
      <c r="V108" s="461"/>
      <c r="W108" s="462"/>
    </row>
    <row r="109" spans="2:23" s="56" customFormat="1" ht="35.25" customHeight="1" x14ac:dyDescent="0.15">
      <c r="B109" s="478"/>
      <c r="C109" s="476" t="s">
        <v>51</v>
      </c>
      <c r="D109" s="476"/>
      <c r="E109" s="463"/>
      <c r="F109" s="464"/>
      <c r="G109" s="464"/>
      <c r="H109" s="464"/>
      <c r="I109" s="464"/>
      <c r="J109" s="464"/>
      <c r="K109" s="464"/>
      <c r="L109" s="464"/>
      <c r="M109" s="465"/>
      <c r="N109" s="309"/>
      <c r="O109" s="226"/>
      <c r="P109" s="460"/>
      <c r="Q109" s="461"/>
      <c r="R109" s="461"/>
      <c r="S109" s="461"/>
      <c r="T109" s="461"/>
      <c r="U109" s="461"/>
      <c r="V109" s="461"/>
      <c r="W109" s="462"/>
    </row>
    <row r="110" spans="2:23" s="56" customFormat="1" ht="35.25" customHeight="1" x14ac:dyDescent="0.15">
      <c r="B110" s="478"/>
      <c r="C110" s="476"/>
      <c r="D110" s="476"/>
      <c r="E110" s="463"/>
      <c r="F110" s="464"/>
      <c r="G110" s="464"/>
      <c r="H110" s="464"/>
      <c r="I110" s="464"/>
      <c r="J110" s="464"/>
      <c r="K110" s="464"/>
      <c r="L110" s="464"/>
      <c r="M110" s="465"/>
      <c r="N110" s="309"/>
      <c r="O110" s="226"/>
      <c r="P110" s="460"/>
      <c r="Q110" s="461"/>
      <c r="R110" s="461"/>
      <c r="S110" s="461"/>
      <c r="T110" s="461"/>
      <c r="U110" s="461"/>
      <c r="V110" s="461"/>
      <c r="W110" s="462"/>
    </row>
    <row r="111" spans="2:23" s="56" customFormat="1" ht="35.25" customHeight="1" x14ac:dyDescent="0.15">
      <c r="B111" s="478"/>
      <c r="C111" s="476"/>
      <c r="D111" s="476"/>
      <c r="E111" s="463"/>
      <c r="F111" s="464"/>
      <c r="G111" s="464"/>
      <c r="H111" s="464"/>
      <c r="I111" s="464"/>
      <c r="J111" s="464"/>
      <c r="K111" s="464"/>
      <c r="L111" s="464"/>
      <c r="M111" s="465"/>
      <c r="N111" s="309"/>
      <c r="O111" s="226"/>
      <c r="P111" s="460"/>
      <c r="Q111" s="461"/>
      <c r="R111" s="461"/>
      <c r="S111" s="461"/>
      <c r="T111" s="461"/>
      <c r="U111" s="461"/>
      <c r="V111" s="461"/>
      <c r="W111" s="462"/>
    </row>
    <row r="112" spans="2:23" s="56" customFormat="1" ht="35.25" customHeight="1" x14ac:dyDescent="0.15">
      <c r="B112" s="478"/>
      <c r="C112" s="476"/>
      <c r="D112" s="476"/>
      <c r="E112" s="463"/>
      <c r="F112" s="464"/>
      <c r="G112" s="464"/>
      <c r="H112" s="464"/>
      <c r="I112" s="464"/>
      <c r="J112" s="464"/>
      <c r="K112" s="464"/>
      <c r="L112" s="464"/>
      <c r="M112" s="465"/>
      <c r="N112" s="309"/>
      <c r="O112" s="226"/>
      <c r="P112" s="460"/>
      <c r="Q112" s="461"/>
      <c r="R112" s="461"/>
      <c r="S112" s="461"/>
      <c r="T112" s="461"/>
      <c r="U112" s="461"/>
      <c r="V112" s="461"/>
      <c r="W112" s="462"/>
    </row>
    <row r="113" spans="1:27" s="56" customFormat="1" ht="35.25" customHeight="1" x14ac:dyDescent="0.15">
      <c r="B113" s="478"/>
      <c r="C113" s="476"/>
      <c r="D113" s="476"/>
      <c r="E113" s="463"/>
      <c r="F113" s="464"/>
      <c r="G113" s="464"/>
      <c r="H113" s="464"/>
      <c r="I113" s="464"/>
      <c r="J113" s="464"/>
      <c r="K113" s="464"/>
      <c r="L113" s="464"/>
      <c r="M113" s="465"/>
      <c r="N113" s="309"/>
      <c r="O113" s="226"/>
      <c r="P113" s="460"/>
      <c r="Q113" s="461"/>
      <c r="R113" s="461"/>
      <c r="S113" s="461"/>
      <c r="T113" s="461"/>
      <c r="U113" s="461"/>
      <c r="V113" s="461"/>
      <c r="W113" s="462"/>
      <c r="AA113" s="56" t="s">
        <v>287</v>
      </c>
    </row>
    <row r="114" spans="1:27" s="56" customFormat="1" ht="21" customHeight="1" x14ac:dyDescent="0.15">
      <c r="B114" s="478"/>
      <c r="C114" s="476"/>
      <c r="D114" s="476"/>
      <c r="E114" s="466" t="s">
        <v>102</v>
      </c>
      <c r="F114" s="467"/>
      <c r="G114" s="467"/>
      <c r="H114" s="467"/>
      <c r="I114" s="467"/>
      <c r="J114" s="467"/>
      <c r="K114" s="467"/>
      <c r="L114" s="467"/>
      <c r="M114" s="467"/>
      <c r="N114" s="467"/>
      <c r="O114" s="467"/>
      <c r="P114" s="467"/>
      <c r="Q114" s="467"/>
      <c r="R114" s="467"/>
      <c r="S114" s="467"/>
      <c r="T114" s="467"/>
      <c r="U114" s="467"/>
      <c r="V114" s="467"/>
      <c r="W114" s="468"/>
      <c r="X114" s="139"/>
      <c r="Y114" s="139"/>
    </row>
    <row r="115" spans="1:27" s="56" customFormat="1" ht="23.45" customHeight="1" x14ac:dyDescent="0.15">
      <c r="B115" s="479"/>
      <c r="C115" s="469" t="s">
        <v>103</v>
      </c>
      <c r="D115" s="469"/>
      <c r="E115" s="431" t="s">
        <v>104</v>
      </c>
      <c r="F115" s="432"/>
      <c r="G115" s="432"/>
      <c r="H115" s="432"/>
      <c r="I115" s="432"/>
      <c r="J115" s="432"/>
      <c r="K115" s="432"/>
      <c r="L115" s="432"/>
      <c r="M115" s="433"/>
      <c r="N115" s="226"/>
      <c r="O115" s="226"/>
      <c r="P115" s="470"/>
      <c r="Q115" s="471"/>
      <c r="R115" s="471"/>
      <c r="S115" s="471"/>
      <c r="T115" s="471"/>
      <c r="U115" s="471"/>
      <c r="V115" s="471"/>
      <c r="W115" s="472"/>
    </row>
    <row r="116" spans="1:27" s="56" customFormat="1" ht="16.5" customHeight="1" x14ac:dyDescent="0.15">
      <c r="B116" s="92"/>
      <c r="C116" s="92"/>
      <c r="D116" s="92"/>
      <c r="E116" s="92"/>
      <c r="F116" s="93"/>
      <c r="G116" s="93"/>
      <c r="H116" s="93"/>
      <c r="I116" s="93"/>
      <c r="J116" s="93"/>
      <c r="K116" s="93"/>
      <c r="L116" s="93"/>
      <c r="M116" s="93"/>
      <c r="N116" s="94"/>
      <c r="O116" s="94"/>
      <c r="P116" s="95"/>
      <c r="Q116" s="95"/>
      <c r="R116" s="95"/>
      <c r="S116" s="95"/>
      <c r="T116" s="95"/>
      <c r="U116" s="95"/>
      <c r="V116" s="95"/>
      <c r="W116" s="95"/>
    </row>
    <row r="117" spans="1:27" s="56" customFormat="1" ht="36" customHeight="1" x14ac:dyDescent="0.15">
      <c r="B117" s="444" t="s">
        <v>311</v>
      </c>
      <c r="C117" s="444"/>
      <c r="D117" s="444"/>
      <c r="E117" s="445" t="s">
        <v>41</v>
      </c>
      <c r="F117" s="446"/>
      <c r="G117" s="446"/>
      <c r="H117" s="446"/>
      <c r="I117" s="446"/>
      <c r="J117" s="446"/>
      <c r="K117" s="446"/>
      <c r="L117" s="446"/>
      <c r="M117" s="447"/>
      <c r="N117" s="304" t="s">
        <v>43</v>
      </c>
      <c r="O117" s="304" t="s">
        <v>44</v>
      </c>
      <c r="P117" s="448" t="s">
        <v>45</v>
      </c>
      <c r="Q117" s="449"/>
      <c r="R117" s="449"/>
      <c r="S117" s="449"/>
      <c r="T117" s="449"/>
      <c r="U117" s="449"/>
      <c r="V117" s="449"/>
      <c r="W117" s="450"/>
    </row>
    <row r="118" spans="1:27" ht="23.45" customHeight="1" x14ac:dyDescent="0.15">
      <c r="A118" s="56"/>
      <c r="B118" s="451" t="s">
        <v>105</v>
      </c>
      <c r="C118" s="452"/>
      <c r="D118" s="453"/>
      <c r="E118" s="431" t="s">
        <v>106</v>
      </c>
      <c r="F118" s="432"/>
      <c r="G118" s="432"/>
      <c r="H118" s="432"/>
      <c r="I118" s="432"/>
      <c r="J118" s="432"/>
      <c r="K118" s="432"/>
      <c r="L118" s="432"/>
      <c r="M118" s="433"/>
      <c r="N118" s="229"/>
      <c r="O118" s="229"/>
      <c r="P118" s="434"/>
      <c r="Q118" s="435"/>
      <c r="R118" s="435"/>
      <c r="S118" s="435"/>
      <c r="T118" s="435"/>
      <c r="U118" s="435"/>
      <c r="V118" s="435"/>
      <c r="W118" s="436"/>
      <c r="X118" s="132"/>
      <c r="Y118" s="132"/>
    </row>
    <row r="119" spans="1:27" s="56" customFormat="1" ht="33" customHeight="1" x14ac:dyDescent="0.15">
      <c r="B119" s="454"/>
      <c r="C119" s="455"/>
      <c r="D119" s="456"/>
      <c r="E119" s="431" t="s">
        <v>312</v>
      </c>
      <c r="F119" s="432"/>
      <c r="G119" s="432"/>
      <c r="H119" s="432"/>
      <c r="I119" s="432"/>
      <c r="J119" s="432"/>
      <c r="K119" s="432"/>
      <c r="L119" s="432"/>
      <c r="M119" s="433"/>
      <c r="N119" s="229"/>
      <c r="O119" s="229"/>
      <c r="P119" s="434"/>
      <c r="Q119" s="435"/>
      <c r="R119" s="435"/>
      <c r="S119" s="435"/>
      <c r="T119" s="435"/>
      <c r="U119" s="435"/>
      <c r="V119" s="435"/>
      <c r="W119" s="436"/>
      <c r="X119" s="111"/>
      <c r="Y119" s="111"/>
    </row>
    <row r="120" spans="1:27" s="56" customFormat="1" ht="23.45" customHeight="1" x14ac:dyDescent="0.15">
      <c r="B120" s="454"/>
      <c r="C120" s="455"/>
      <c r="D120" s="456"/>
      <c r="E120" s="431" t="s">
        <v>107</v>
      </c>
      <c r="F120" s="432"/>
      <c r="G120" s="432"/>
      <c r="H120" s="432"/>
      <c r="I120" s="432"/>
      <c r="J120" s="432"/>
      <c r="K120" s="432"/>
      <c r="L120" s="432"/>
      <c r="M120" s="433"/>
      <c r="N120" s="229"/>
      <c r="O120" s="229"/>
      <c r="P120" s="434"/>
      <c r="Q120" s="435"/>
      <c r="R120" s="435"/>
      <c r="S120" s="435"/>
      <c r="T120" s="435"/>
      <c r="U120" s="435"/>
      <c r="V120" s="435"/>
      <c r="W120" s="436"/>
      <c r="X120" s="111"/>
      <c r="Y120" s="111"/>
    </row>
    <row r="121" spans="1:27" s="56" customFormat="1" ht="23.45" customHeight="1" x14ac:dyDescent="0.15">
      <c r="B121" s="454"/>
      <c r="C121" s="455"/>
      <c r="D121" s="456"/>
      <c r="E121" s="431" t="s">
        <v>108</v>
      </c>
      <c r="F121" s="432"/>
      <c r="G121" s="432"/>
      <c r="H121" s="432"/>
      <c r="I121" s="432"/>
      <c r="J121" s="432"/>
      <c r="K121" s="432"/>
      <c r="L121" s="432"/>
      <c r="M121" s="433"/>
      <c r="N121" s="229"/>
      <c r="O121" s="229"/>
      <c r="P121" s="434"/>
      <c r="Q121" s="435"/>
      <c r="R121" s="435"/>
      <c r="S121" s="435"/>
      <c r="T121" s="435"/>
      <c r="U121" s="435"/>
      <c r="V121" s="435"/>
      <c r="W121" s="436"/>
      <c r="X121" s="111"/>
      <c r="Y121" s="111"/>
    </row>
    <row r="122" spans="1:27" s="56" customFormat="1" ht="23.45" customHeight="1" x14ac:dyDescent="0.15">
      <c r="B122" s="454"/>
      <c r="C122" s="455"/>
      <c r="D122" s="456"/>
      <c r="E122" s="431" t="s">
        <v>109</v>
      </c>
      <c r="F122" s="432"/>
      <c r="G122" s="432"/>
      <c r="H122" s="432"/>
      <c r="I122" s="432"/>
      <c r="J122" s="432"/>
      <c r="K122" s="432"/>
      <c r="L122" s="432"/>
      <c r="M122" s="433"/>
      <c r="N122" s="229"/>
      <c r="O122" s="229"/>
      <c r="P122" s="434"/>
      <c r="Q122" s="435"/>
      <c r="R122" s="435"/>
      <c r="S122" s="435"/>
      <c r="T122" s="435"/>
      <c r="U122" s="435"/>
      <c r="V122" s="435"/>
      <c r="W122" s="436"/>
      <c r="X122" s="111"/>
      <c r="Y122" s="111"/>
    </row>
    <row r="123" spans="1:27" s="56" customFormat="1" ht="23.45" customHeight="1" x14ac:dyDescent="0.15">
      <c r="B123" s="454"/>
      <c r="C123" s="455"/>
      <c r="D123" s="456"/>
      <c r="E123" s="431" t="s">
        <v>289</v>
      </c>
      <c r="F123" s="432"/>
      <c r="G123" s="432"/>
      <c r="H123" s="432"/>
      <c r="I123" s="432"/>
      <c r="J123" s="432"/>
      <c r="K123" s="432"/>
      <c r="L123" s="432"/>
      <c r="M123" s="433"/>
      <c r="N123" s="229"/>
      <c r="O123" s="229"/>
      <c r="P123" s="434"/>
      <c r="Q123" s="435"/>
      <c r="R123" s="435"/>
      <c r="S123" s="435"/>
      <c r="T123" s="435"/>
      <c r="U123" s="435"/>
      <c r="V123" s="435"/>
      <c r="W123" s="436"/>
      <c r="X123" s="111"/>
      <c r="Y123" s="111"/>
    </row>
    <row r="124" spans="1:27" s="56" customFormat="1" ht="32.450000000000003" customHeight="1" x14ac:dyDescent="0.15">
      <c r="B124" s="454"/>
      <c r="C124" s="455"/>
      <c r="D124" s="456"/>
      <c r="E124" s="431" t="s">
        <v>110</v>
      </c>
      <c r="F124" s="432"/>
      <c r="G124" s="432"/>
      <c r="H124" s="432"/>
      <c r="I124" s="432"/>
      <c r="J124" s="432"/>
      <c r="K124" s="432"/>
      <c r="L124" s="432"/>
      <c r="M124" s="433"/>
      <c r="N124" s="229"/>
      <c r="O124" s="229"/>
      <c r="P124" s="434"/>
      <c r="Q124" s="435"/>
      <c r="R124" s="435"/>
      <c r="S124" s="435"/>
      <c r="T124" s="435"/>
      <c r="U124" s="435"/>
      <c r="V124" s="435"/>
      <c r="W124" s="436"/>
      <c r="X124" s="111"/>
      <c r="Y124" s="111"/>
    </row>
    <row r="125" spans="1:27" s="56" customFormat="1" ht="32.450000000000003" customHeight="1" x14ac:dyDescent="0.15">
      <c r="B125" s="454"/>
      <c r="C125" s="455"/>
      <c r="D125" s="456"/>
      <c r="E125" s="431" t="s">
        <v>347</v>
      </c>
      <c r="F125" s="432"/>
      <c r="G125" s="432"/>
      <c r="H125" s="432"/>
      <c r="I125" s="432"/>
      <c r="J125" s="432"/>
      <c r="K125" s="432"/>
      <c r="L125" s="432"/>
      <c r="M125" s="433"/>
      <c r="N125" s="229"/>
      <c r="O125" s="229"/>
      <c r="P125" s="434"/>
      <c r="Q125" s="435"/>
      <c r="R125" s="435"/>
      <c r="S125" s="435"/>
      <c r="T125" s="435"/>
      <c r="U125" s="435"/>
      <c r="V125" s="435"/>
      <c r="W125" s="436"/>
      <c r="X125" s="111"/>
      <c r="Y125" s="111"/>
    </row>
    <row r="126" spans="1:27" s="56" customFormat="1" ht="23.45" customHeight="1" x14ac:dyDescent="0.15">
      <c r="B126" s="454"/>
      <c r="C126" s="455"/>
      <c r="D126" s="456"/>
      <c r="E126" s="431" t="s">
        <v>348</v>
      </c>
      <c r="F126" s="432"/>
      <c r="G126" s="432"/>
      <c r="H126" s="432"/>
      <c r="I126" s="432"/>
      <c r="J126" s="432"/>
      <c r="K126" s="432"/>
      <c r="L126" s="432"/>
      <c r="M126" s="433"/>
      <c r="N126" s="229"/>
      <c r="O126" s="229"/>
      <c r="P126" s="434" t="str">
        <f>IF(O126="○","下の表中に取組面積を記入してください。","")</f>
        <v/>
      </c>
      <c r="Q126" s="435"/>
      <c r="R126" s="435"/>
      <c r="S126" s="435"/>
      <c r="T126" s="435"/>
      <c r="U126" s="435"/>
      <c r="V126" s="435"/>
      <c r="W126" s="436"/>
      <c r="X126" s="111"/>
      <c r="Y126" s="111"/>
    </row>
    <row r="127" spans="1:27" s="56" customFormat="1" ht="23.45" customHeight="1" x14ac:dyDescent="0.15">
      <c r="B127" s="454"/>
      <c r="C127" s="455"/>
      <c r="D127" s="456"/>
      <c r="E127" s="431" t="s">
        <v>111</v>
      </c>
      <c r="F127" s="432"/>
      <c r="G127" s="432"/>
      <c r="H127" s="432"/>
      <c r="I127" s="432"/>
      <c r="J127" s="432"/>
      <c r="K127" s="432"/>
      <c r="L127" s="432"/>
      <c r="M127" s="433"/>
      <c r="N127" s="229"/>
      <c r="O127" s="229"/>
      <c r="P127" s="434"/>
      <c r="Q127" s="435"/>
      <c r="R127" s="435"/>
      <c r="S127" s="435"/>
      <c r="T127" s="435"/>
      <c r="U127" s="435"/>
      <c r="V127" s="435"/>
      <c r="W127" s="436"/>
      <c r="X127" s="111"/>
      <c r="Y127" s="111"/>
    </row>
    <row r="128" spans="1:27" s="56" customFormat="1" ht="23.25" customHeight="1" x14ac:dyDescent="0.15">
      <c r="B128" s="457"/>
      <c r="C128" s="458"/>
      <c r="D128" s="459"/>
      <c r="E128" s="437" t="s">
        <v>349</v>
      </c>
      <c r="F128" s="438"/>
      <c r="G128" s="438"/>
      <c r="H128" s="438"/>
      <c r="I128" s="438"/>
      <c r="J128" s="438"/>
      <c r="K128" s="438"/>
      <c r="L128" s="438"/>
      <c r="M128" s="439"/>
      <c r="N128" s="229"/>
      <c r="O128" s="229"/>
      <c r="P128" s="434"/>
      <c r="Q128" s="435"/>
      <c r="R128" s="435"/>
      <c r="S128" s="435"/>
      <c r="T128" s="435"/>
      <c r="U128" s="435"/>
      <c r="V128" s="435"/>
      <c r="W128" s="436"/>
      <c r="X128" s="111"/>
      <c r="Y128" s="111"/>
    </row>
    <row r="129" spans="2:33" s="56" customFormat="1" ht="16.5" customHeight="1" x14ac:dyDescent="0.15">
      <c r="B129" s="140"/>
      <c r="C129" s="141"/>
      <c r="D129" s="141"/>
      <c r="E129" s="98"/>
      <c r="F129" s="98"/>
      <c r="G129" s="98"/>
      <c r="H129" s="98"/>
      <c r="I129" s="98"/>
      <c r="J129" s="98"/>
      <c r="K129" s="98"/>
      <c r="L129" s="98"/>
      <c r="M129" s="98"/>
      <c r="N129" s="98"/>
      <c r="O129" s="98"/>
      <c r="P129" s="302"/>
      <c r="Q129" s="302"/>
      <c r="R129" s="142"/>
      <c r="S129" s="142"/>
      <c r="T129" s="142"/>
      <c r="U129" s="142"/>
      <c r="V129" s="142"/>
      <c r="W129" s="142"/>
      <c r="X129" s="143"/>
      <c r="Y129" s="143"/>
    </row>
    <row r="130" spans="2:33" s="56" customFormat="1" ht="21" customHeight="1" x14ac:dyDescent="0.15">
      <c r="B130" s="440" t="s">
        <v>350</v>
      </c>
      <c r="C130" s="440"/>
      <c r="D130" s="440"/>
      <c r="E130" s="440"/>
      <c r="F130" s="440"/>
      <c r="G130" s="440"/>
      <c r="H130" s="440"/>
      <c r="I130" s="440"/>
      <c r="J130" s="440"/>
      <c r="K130" s="440"/>
      <c r="L130" s="440"/>
      <c r="M130" s="440"/>
      <c r="N130" s="440"/>
      <c r="O130" s="440"/>
      <c r="P130" s="440"/>
      <c r="Q130" s="440"/>
      <c r="R130" s="440"/>
      <c r="S130" s="440"/>
      <c r="T130" s="440"/>
      <c r="U130" s="440"/>
      <c r="V130" s="440"/>
      <c r="W130" s="440"/>
      <c r="X130" s="440"/>
      <c r="Y130" s="440"/>
    </row>
    <row r="131" spans="2:33" s="56" customFormat="1" ht="16.5" customHeight="1" x14ac:dyDescent="0.15">
      <c r="B131" s="441" t="s">
        <v>323</v>
      </c>
      <c r="C131" s="442"/>
      <c r="D131" s="442"/>
      <c r="E131" s="442"/>
      <c r="F131" s="443"/>
      <c r="G131" s="385" t="s">
        <v>324</v>
      </c>
      <c r="H131" s="386"/>
      <c r="I131" s="386"/>
      <c r="J131" s="386"/>
      <c r="K131" s="387"/>
      <c r="L131" s="111"/>
      <c r="M131" s="111"/>
      <c r="N131" s="111"/>
      <c r="O131" s="111"/>
      <c r="P131" s="111"/>
      <c r="Q131" s="144"/>
      <c r="R131" s="144"/>
      <c r="S131" s="143"/>
      <c r="T131" s="143"/>
      <c r="U131" s="143"/>
      <c r="V131" s="143"/>
      <c r="W131" s="143"/>
      <c r="X131" s="143"/>
      <c r="Y131" s="143"/>
      <c r="Z131" s="100"/>
    </row>
    <row r="132" spans="2:33" s="56" customFormat="1" ht="16.5" customHeight="1" x14ac:dyDescent="0.15">
      <c r="B132" s="424" t="s">
        <v>325</v>
      </c>
      <c r="C132" s="425"/>
      <c r="D132" s="425"/>
      <c r="E132" s="425"/>
      <c r="F132" s="425"/>
      <c r="G132" s="426" t="s">
        <v>307</v>
      </c>
      <c r="H132" s="427"/>
      <c r="I132" s="427"/>
      <c r="J132" s="427"/>
      <c r="K132" s="428"/>
      <c r="L132" s="111"/>
      <c r="M132" s="111"/>
      <c r="N132" s="111"/>
      <c r="O132" s="111"/>
      <c r="P132" s="111"/>
      <c r="Q132" s="144"/>
      <c r="R132" s="144"/>
      <c r="S132" s="143"/>
      <c r="T132" s="143"/>
      <c r="U132" s="143"/>
      <c r="V132" s="143"/>
      <c r="W132" s="143"/>
      <c r="X132" s="143"/>
      <c r="Y132" s="143"/>
      <c r="Z132" s="100"/>
    </row>
    <row r="133" spans="2:33" s="56" customFormat="1" ht="16.5" customHeight="1" x14ac:dyDescent="0.15">
      <c r="B133" s="424" t="s">
        <v>326</v>
      </c>
      <c r="C133" s="425"/>
      <c r="D133" s="425"/>
      <c r="E133" s="425"/>
      <c r="F133" s="425"/>
      <c r="G133" s="426" t="s">
        <v>307</v>
      </c>
      <c r="H133" s="427"/>
      <c r="I133" s="427"/>
      <c r="J133" s="427"/>
      <c r="K133" s="428"/>
      <c r="L133" s="111"/>
      <c r="M133" s="111"/>
      <c r="N133" s="111"/>
      <c r="O133" s="111"/>
      <c r="P133" s="111"/>
      <c r="Q133" s="144"/>
      <c r="R133" s="144"/>
      <c r="S133" s="143"/>
      <c r="T133" s="143"/>
      <c r="U133" s="143"/>
      <c r="V133" s="143"/>
      <c r="W133" s="143"/>
      <c r="X133" s="143"/>
      <c r="Y133" s="143"/>
      <c r="Z133" s="100"/>
    </row>
    <row r="134" spans="2:33" s="56" customFormat="1" ht="16.5" customHeight="1" x14ac:dyDescent="0.15">
      <c r="B134" s="424" t="s">
        <v>327</v>
      </c>
      <c r="C134" s="425"/>
      <c r="D134" s="425"/>
      <c r="E134" s="425"/>
      <c r="F134" s="425"/>
      <c r="G134" s="426" t="s">
        <v>307</v>
      </c>
      <c r="H134" s="427"/>
      <c r="I134" s="427"/>
      <c r="J134" s="427"/>
      <c r="K134" s="428"/>
      <c r="L134" s="111"/>
      <c r="M134" s="111"/>
      <c r="N134" s="111"/>
      <c r="O134" s="111"/>
      <c r="P134" s="111"/>
      <c r="Q134" s="144"/>
      <c r="R134" s="144"/>
      <c r="S134" s="143"/>
      <c r="T134" s="143"/>
      <c r="U134" s="143"/>
      <c r="V134" s="143"/>
      <c r="W134" s="143"/>
      <c r="X134" s="143"/>
      <c r="Y134" s="143"/>
      <c r="Z134" s="100"/>
    </row>
    <row r="135" spans="2:33" s="56" customFormat="1" ht="16.5" customHeight="1" x14ac:dyDescent="0.15">
      <c r="B135" s="424" t="s">
        <v>328</v>
      </c>
      <c r="C135" s="425"/>
      <c r="D135" s="425"/>
      <c r="E135" s="425"/>
      <c r="F135" s="425"/>
      <c r="G135" s="426" t="s">
        <v>307</v>
      </c>
      <c r="H135" s="427"/>
      <c r="I135" s="427"/>
      <c r="J135" s="427"/>
      <c r="K135" s="428"/>
      <c r="L135" s="111"/>
      <c r="M135" s="111"/>
      <c r="N135" s="111"/>
      <c r="O135" s="111"/>
      <c r="P135" s="111"/>
      <c r="Q135" s="144"/>
      <c r="R135" s="144"/>
      <c r="S135" s="143"/>
      <c r="T135" s="143"/>
      <c r="U135" s="143"/>
      <c r="V135" s="143"/>
      <c r="W135" s="143"/>
      <c r="X135" s="143"/>
      <c r="Y135" s="143"/>
      <c r="Z135" s="100"/>
    </row>
    <row r="136" spans="2:33" s="56" customFormat="1" ht="16.5" customHeight="1" x14ac:dyDescent="0.15">
      <c r="B136" s="424" t="s">
        <v>329</v>
      </c>
      <c r="C136" s="425"/>
      <c r="D136" s="425"/>
      <c r="E136" s="425"/>
      <c r="F136" s="425"/>
      <c r="G136" s="426" t="s">
        <v>307</v>
      </c>
      <c r="H136" s="427"/>
      <c r="I136" s="427"/>
      <c r="J136" s="427"/>
      <c r="K136" s="428"/>
      <c r="L136" s="111"/>
      <c r="M136" s="111"/>
      <c r="N136" s="111"/>
      <c r="O136" s="111"/>
      <c r="P136" s="111"/>
      <c r="Q136" s="144"/>
      <c r="R136" s="144"/>
      <c r="S136" s="143"/>
      <c r="T136" s="143"/>
      <c r="U136" s="143"/>
      <c r="V136" s="143"/>
      <c r="W136" s="143"/>
      <c r="X136" s="143"/>
      <c r="Y136" s="143"/>
      <c r="Z136" s="100"/>
    </row>
    <row r="137" spans="2:33" s="56" customFormat="1" ht="16.5" customHeight="1" x14ac:dyDescent="0.15">
      <c r="B137" s="429" t="s">
        <v>330</v>
      </c>
      <c r="C137" s="430"/>
      <c r="D137" s="430"/>
      <c r="E137" s="430"/>
      <c r="F137" s="430"/>
      <c r="G137" s="426" t="s">
        <v>307</v>
      </c>
      <c r="H137" s="427"/>
      <c r="I137" s="427"/>
      <c r="J137" s="427"/>
      <c r="K137" s="428"/>
      <c r="L137" s="111"/>
      <c r="M137" s="111"/>
      <c r="N137" s="111"/>
      <c r="O137" s="111"/>
      <c r="P137" s="111"/>
      <c r="Q137" s="144"/>
      <c r="R137" s="144"/>
      <c r="S137" s="143"/>
      <c r="T137" s="143"/>
      <c r="U137" s="143"/>
      <c r="V137" s="143"/>
      <c r="W137" s="143"/>
      <c r="X137" s="143"/>
      <c r="Y137" s="143"/>
      <c r="Z137" s="100"/>
    </row>
    <row r="138" spans="2:33" s="56" customFormat="1" ht="16.5" customHeight="1" x14ac:dyDescent="0.15">
      <c r="B138" s="145"/>
      <c r="C138" s="145"/>
      <c r="D138" s="145"/>
      <c r="E138" s="145"/>
      <c r="F138" s="146"/>
      <c r="G138" s="146"/>
      <c r="H138" s="146"/>
      <c r="I138" s="146"/>
      <c r="J138" s="146"/>
      <c r="K138" s="111"/>
      <c r="L138" s="111"/>
      <c r="M138" s="111"/>
      <c r="N138" s="111"/>
      <c r="O138" s="111"/>
      <c r="P138" s="144"/>
      <c r="Q138" s="144"/>
      <c r="R138" s="143"/>
      <c r="S138" s="143"/>
      <c r="T138" s="143"/>
      <c r="U138" s="143"/>
      <c r="V138" s="143"/>
      <c r="W138" s="143"/>
      <c r="X138" s="143"/>
      <c r="Y138" s="143"/>
    </row>
    <row r="139" spans="2:33" s="56" customFormat="1" ht="21.6" customHeight="1" x14ac:dyDescent="0.15">
      <c r="B139" s="416" t="s">
        <v>351</v>
      </c>
      <c r="C139" s="416"/>
      <c r="D139" s="416"/>
      <c r="E139" s="416"/>
      <c r="F139" s="416"/>
      <c r="G139" s="416"/>
      <c r="H139" s="416"/>
      <c r="I139" s="416"/>
      <c r="J139" s="416"/>
      <c r="K139" s="416"/>
      <c r="L139" s="416"/>
      <c r="M139" s="416"/>
      <c r="N139" s="416"/>
      <c r="O139" s="416"/>
      <c r="P139" s="416"/>
      <c r="Q139" s="416"/>
      <c r="R139" s="416"/>
      <c r="S139" s="416"/>
      <c r="T139" s="416"/>
      <c r="U139" s="416"/>
      <c r="V139" s="416"/>
      <c r="W139" s="416"/>
      <c r="X139" s="147"/>
      <c r="Y139" s="147"/>
    </row>
    <row r="140" spans="2:33" s="56" customFormat="1" ht="22.5" customHeight="1" x14ac:dyDescent="0.15">
      <c r="B140" s="385" t="s">
        <v>112</v>
      </c>
      <c r="C140" s="386"/>
      <c r="D140" s="386"/>
      <c r="E140" s="386"/>
      <c r="F140" s="386"/>
      <c r="G140" s="386"/>
      <c r="H140" s="386"/>
      <c r="I140" s="386"/>
      <c r="J140" s="386"/>
      <c r="K140" s="386"/>
      <c r="L140" s="386"/>
      <c r="M140" s="387"/>
      <c r="N140" s="301" t="s">
        <v>43</v>
      </c>
      <c r="O140" s="301" t="s">
        <v>44</v>
      </c>
      <c r="P140" s="417" t="s">
        <v>113</v>
      </c>
      <c r="Q140" s="400"/>
      <c r="R140" s="400"/>
      <c r="S140" s="400"/>
      <c r="T140" s="400"/>
      <c r="U140" s="400"/>
      <c r="V140" s="400"/>
      <c r="W140" s="401"/>
      <c r="X140" s="111"/>
      <c r="Y140" s="111"/>
    </row>
    <row r="141" spans="2:33" s="56" customFormat="1" ht="15.75" customHeight="1" x14ac:dyDescent="0.15">
      <c r="B141" s="402" t="s">
        <v>114</v>
      </c>
      <c r="C141" s="403"/>
      <c r="D141" s="403"/>
      <c r="E141" s="403"/>
      <c r="F141" s="403"/>
      <c r="G141" s="403"/>
      <c r="H141" s="403"/>
      <c r="I141" s="403"/>
      <c r="J141" s="403"/>
      <c r="K141" s="403"/>
      <c r="L141" s="403"/>
      <c r="M141" s="404"/>
      <c r="N141" s="408"/>
      <c r="O141" s="408"/>
      <c r="P141" s="148" t="s">
        <v>71</v>
      </c>
      <c r="Q141" s="418"/>
      <c r="R141" s="419"/>
      <c r="S141" s="419"/>
      <c r="T141" s="419"/>
      <c r="U141" s="419"/>
      <c r="V141" s="419"/>
      <c r="W141" s="420"/>
      <c r="X141" s="111"/>
      <c r="Y141" s="111"/>
    </row>
    <row r="142" spans="2:33" s="56" customFormat="1" ht="30" customHeight="1" x14ac:dyDescent="0.15">
      <c r="B142" s="405"/>
      <c r="C142" s="406"/>
      <c r="D142" s="406"/>
      <c r="E142" s="406"/>
      <c r="F142" s="406"/>
      <c r="G142" s="406"/>
      <c r="H142" s="406"/>
      <c r="I142" s="406"/>
      <c r="J142" s="406"/>
      <c r="K142" s="406"/>
      <c r="L142" s="406"/>
      <c r="M142" s="407"/>
      <c r="N142" s="409"/>
      <c r="O142" s="409"/>
      <c r="P142" s="149"/>
      <c r="Q142" s="421"/>
      <c r="R142" s="422"/>
      <c r="S142" s="422"/>
      <c r="T142" s="422"/>
      <c r="U142" s="422"/>
      <c r="V142" s="422"/>
      <c r="W142" s="423"/>
      <c r="X142" s="111"/>
      <c r="Y142" s="111"/>
      <c r="AB142" s="84"/>
      <c r="AC142" s="84"/>
      <c r="AD142" s="84"/>
      <c r="AE142" s="84"/>
      <c r="AF142" s="84"/>
      <c r="AG142" s="84"/>
    </row>
    <row r="143" spans="2:33" s="56" customFormat="1" ht="8.4499999999999993" customHeight="1" x14ac:dyDescent="0.15">
      <c r="B143" s="96"/>
      <c r="C143" s="97"/>
      <c r="D143" s="97"/>
      <c r="E143" s="98"/>
      <c r="F143" s="98"/>
      <c r="G143" s="98"/>
      <c r="H143" s="98"/>
      <c r="I143" s="98"/>
      <c r="J143" s="98"/>
      <c r="K143" s="98"/>
      <c r="L143" s="98"/>
      <c r="M143" s="98"/>
      <c r="N143" s="88"/>
      <c r="O143" s="88"/>
      <c r="P143" s="99"/>
      <c r="Q143" s="99"/>
      <c r="R143" s="99"/>
      <c r="S143" s="99"/>
      <c r="T143" s="99"/>
      <c r="U143" s="99"/>
      <c r="V143" s="99"/>
      <c r="W143" s="100"/>
    </row>
    <row r="144" spans="2:33" s="56" customFormat="1" ht="22.5" customHeight="1" x14ac:dyDescent="0.15">
      <c r="B144" s="385" t="s">
        <v>112</v>
      </c>
      <c r="C144" s="386"/>
      <c r="D144" s="386"/>
      <c r="E144" s="386"/>
      <c r="F144" s="386"/>
      <c r="G144" s="386"/>
      <c r="H144" s="386"/>
      <c r="I144" s="386"/>
      <c r="J144" s="386"/>
      <c r="K144" s="386"/>
      <c r="L144" s="386"/>
      <c r="M144" s="387"/>
      <c r="N144" s="301" t="s">
        <v>43</v>
      </c>
      <c r="O144" s="301" t="s">
        <v>44</v>
      </c>
      <c r="P144" s="397" t="s">
        <v>309</v>
      </c>
      <c r="Q144" s="398"/>
      <c r="R144" s="399"/>
      <c r="S144" s="400" t="s">
        <v>308</v>
      </c>
      <c r="T144" s="400"/>
      <c r="U144" s="400"/>
      <c r="V144" s="400"/>
      <c r="W144" s="401"/>
      <c r="X144" s="111"/>
      <c r="Y144" s="111"/>
    </row>
    <row r="145" spans="1:35" s="56" customFormat="1" ht="15.75" customHeight="1" x14ac:dyDescent="0.15">
      <c r="B145" s="402" t="s">
        <v>306</v>
      </c>
      <c r="C145" s="403"/>
      <c r="D145" s="403"/>
      <c r="E145" s="403"/>
      <c r="F145" s="403"/>
      <c r="G145" s="403"/>
      <c r="H145" s="403"/>
      <c r="I145" s="403"/>
      <c r="J145" s="403"/>
      <c r="K145" s="403"/>
      <c r="L145" s="403"/>
      <c r="M145" s="404"/>
      <c r="N145" s="408"/>
      <c r="O145" s="408"/>
      <c r="P145" s="410"/>
      <c r="Q145" s="411"/>
      <c r="R145" s="414" t="s">
        <v>307</v>
      </c>
      <c r="S145" s="410"/>
      <c r="T145" s="411"/>
      <c r="U145" s="411"/>
      <c r="V145" s="411"/>
      <c r="W145" s="414" t="s">
        <v>307</v>
      </c>
      <c r="X145" s="111"/>
      <c r="Y145" s="111"/>
    </row>
    <row r="146" spans="1:35" s="56" customFormat="1" ht="30" customHeight="1" x14ac:dyDescent="0.15">
      <c r="B146" s="405"/>
      <c r="C146" s="406"/>
      <c r="D146" s="406"/>
      <c r="E146" s="406"/>
      <c r="F146" s="406"/>
      <c r="G146" s="406"/>
      <c r="H146" s="406"/>
      <c r="I146" s="406"/>
      <c r="J146" s="406"/>
      <c r="K146" s="406"/>
      <c r="L146" s="406"/>
      <c r="M146" s="407"/>
      <c r="N146" s="409"/>
      <c r="O146" s="409"/>
      <c r="P146" s="412"/>
      <c r="Q146" s="413"/>
      <c r="R146" s="415"/>
      <c r="S146" s="412"/>
      <c r="T146" s="413"/>
      <c r="U146" s="413"/>
      <c r="V146" s="413"/>
      <c r="W146" s="415"/>
      <c r="X146" s="111"/>
      <c r="Y146" s="111"/>
      <c r="AB146" s="84"/>
      <c r="AC146" s="84"/>
      <c r="AD146" s="84"/>
      <c r="AE146" s="84"/>
      <c r="AF146" s="84"/>
      <c r="AG146" s="84"/>
    </row>
    <row r="147" spans="1:35" s="56" customFormat="1" ht="8.4499999999999993" customHeight="1" x14ac:dyDescent="0.4">
      <c r="B147" s="150"/>
      <c r="C147" s="150"/>
      <c r="D147" s="150"/>
      <c r="E147" s="150"/>
      <c r="F147" s="150"/>
      <c r="G147" s="150"/>
      <c r="H147" s="150"/>
      <c r="I147" s="150"/>
      <c r="J147" s="150"/>
      <c r="K147" s="150"/>
      <c r="L147" s="150"/>
      <c r="M147" s="150"/>
      <c r="N147" s="144"/>
      <c r="O147" s="144"/>
      <c r="P147" s="151"/>
      <c r="Q147" s="151"/>
      <c r="R147" s="152"/>
      <c r="S147" s="151"/>
      <c r="T147" s="151"/>
      <c r="U147" s="151"/>
      <c r="V147" s="151"/>
      <c r="W147" s="152"/>
      <c r="X147" s="111"/>
      <c r="Y147" s="111"/>
      <c r="AB147" s="84"/>
      <c r="AC147" s="84"/>
      <c r="AD147" s="84"/>
      <c r="AE147" s="84"/>
      <c r="AF147" s="84"/>
      <c r="AG147" s="84"/>
    </row>
    <row r="148" spans="1:35" s="56" customFormat="1" ht="22.5" customHeight="1" x14ac:dyDescent="0.15">
      <c r="B148" s="388" t="s">
        <v>112</v>
      </c>
      <c r="C148" s="388"/>
      <c r="D148" s="388"/>
      <c r="E148" s="388"/>
      <c r="F148" s="388"/>
      <c r="G148" s="388"/>
      <c r="H148" s="388"/>
      <c r="I148" s="388"/>
      <c r="J148" s="388"/>
      <c r="K148" s="388"/>
      <c r="L148" s="388"/>
      <c r="M148" s="388"/>
      <c r="N148" s="389" t="s">
        <v>352</v>
      </c>
      <c r="O148" s="390"/>
      <c r="P148" s="390"/>
      <c r="Q148" s="390"/>
      <c r="R148" s="390"/>
      <c r="S148" s="390"/>
      <c r="T148" s="390"/>
      <c r="U148" s="390"/>
      <c r="V148" s="390"/>
      <c r="W148" s="391"/>
      <c r="X148" s="111"/>
      <c r="Y148" s="111"/>
      <c r="AB148" s="84"/>
      <c r="AC148" s="84"/>
      <c r="AD148" s="84"/>
      <c r="AE148" s="84"/>
      <c r="AF148" s="84"/>
      <c r="AG148" s="84"/>
    </row>
    <row r="149" spans="1:35" s="56" customFormat="1" ht="30" customHeight="1" x14ac:dyDescent="0.15">
      <c r="B149" s="395" t="s">
        <v>353</v>
      </c>
      <c r="C149" s="395"/>
      <c r="D149" s="395"/>
      <c r="E149" s="395"/>
      <c r="F149" s="395"/>
      <c r="G149" s="395"/>
      <c r="H149" s="395"/>
      <c r="I149" s="395"/>
      <c r="J149" s="395"/>
      <c r="K149" s="395"/>
      <c r="L149" s="395"/>
      <c r="M149" s="395"/>
      <c r="N149" s="392"/>
      <c r="O149" s="393"/>
      <c r="P149" s="393"/>
      <c r="Q149" s="393"/>
      <c r="R149" s="393"/>
      <c r="S149" s="393"/>
      <c r="T149" s="393"/>
      <c r="U149" s="393"/>
      <c r="V149" s="393"/>
      <c r="W149" s="394"/>
      <c r="X149" s="111"/>
      <c r="Y149" s="111"/>
      <c r="AB149" s="84"/>
      <c r="AC149" s="84"/>
      <c r="AD149" s="84"/>
      <c r="AE149" s="84"/>
      <c r="AF149" s="84"/>
      <c r="AG149" s="84"/>
    </row>
    <row r="150" spans="1:35" s="56" customFormat="1" ht="30" customHeight="1" x14ac:dyDescent="0.4">
      <c r="B150" s="150"/>
      <c r="C150" s="150"/>
      <c r="D150" s="150"/>
      <c r="E150" s="150"/>
      <c r="F150" s="150"/>
      <c r="G150" s="150"/>
      <c r="H150" s="150"/>
      <c r="I150" s="150"/>
      <c r="J150" s="150"/>
      <c r="K150" s="150"/>
      <c r="L150" s="150"/>
      <c r="M150" s="150"/>
      <c r="N150" s="150"/>
      <c r="O150" s="150"/>
      <c r="P150" s="144"/>
      <c r="Q150" s="144"/>
      <c r="R150" s="151"/>
      <c r="S150" s="151"/>
      <c r="T150" s="151"/>
      <c r="U150" s="151"/>
      <c r="V150" s="152"/>
      <c r="W150" s="151"/>
      <c r="X150" s="151"/>
      <c r="Y150" s="152"/>
      <c r="AD150" s="84"/>
      <c r="AE150" s="84"/>
      <c r="AF150" s="84"/>
      <c r="AG150" s="84"/>
      <c r="AH150" s="84"/>
      <c r="AI150" s="84"/>
    </row>
    <row r="151" spans="1:35" s="72" customFormat="1" ht="31.5" customHeight="1" x14ac:dyDescent="0.45">
      <c r="A151" s="86" t="s">
        <v>115</v>
      </c>
      <c r="B151" s="132"/>
      <c r="C151" s="132"/>
      <c r="D151" s="132"/>
      <c r="E151" s="132"/>
      <c r="F151" s="132"/>
      <c r="G151" s="132"/>
      <c r="H151" s="132"/>
      <c r="I151" s="111"/>
      <c r="J151" s="132"/>
      <c r="K151" s="132"/>
      <c r="L151" s="132"/>
      <c r="M151" s="132"/>
      <c r="N151" s="132"/>
      <c r="O151" s="132"/>
      <c r="P151" s="132"/>
      <c r="Q151" s="132"/>
      <c r="R151" s="132"/>
      <c r="S151" s="132"/>
      <c r="T151" s="132"/>
      <c r="U151" s="132"/>
      <c r="V151" s="132"/>
      <c r="W151" s="132"/>
      <c r="X151" s="153"/>
      <c r="Y151" s="153"/>
    </row>
    <row r="152" spans="1:35" s="72" customFormat="1" ht="70.5" customHeight="1" x14ac:dyDescent="0.45">
      <c r="A152" s="86"/>
      <c r="B152" s="396" t="s">
        <v>354</v>
      </c>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row>
    <row r="153" spans="1:35" s="72" customFormat="1" ht="26.25" customHeight="1" x14ac:dyDescent="0.45">
      <c r="A153" s="86"/>
      <c r="B153" s="385" t="s">
        <v>43</v>
      </c>
      <c r="C153" s="386"/>
      <c r="D153" s="386"/>
      <c r="E153" s="386"/>
      <c r="F153" s="386"/>
      <c r="G153" s="386"/>
      <c r="H153" s="386"/>
      <c r="I153" s="386"/>
      <c r="J153" s="386"/>
      <c r="K153" s="386"/>
      <c r="L153" s="386"/>
      <c r="M153" s="386"/>
      <c r="N153" s="386"/>
      <c r="O153" s="387"/>
      <c r="P153" s="385" t="s">
        <v>116</v>
      </c>
      <c r="Q153" s="386"/>
      <c r="R153" s="386"/>
      <c r="S153" s="386"/>
      <c r="T153" s="386"/>
      <c r="U153" s="386"/>
      <c r="V153" s="386"/>
      <c r="W153" s="386"/>
      <c r="X153" s="386"/>
      <c r="Y153" s="387"/>
    </row>
    <row r="154" spans="1:35" s="56" customFormat="1" ht="30.75" customHeight="1" x14ac:dyDescent="0.15">
      <c r="B154" s="374" t="s">
        <v>117</v>
      </c>
      <c r="C154" s="375"/>
      <c r="D154" s="374" t="s">
        <v>41</v>
      </c>
      <c r="E154" s="378"/>
      <c r="F154" s="375"/>
      <c r="G154" s="374" t="s">
        <v>118</v>
      </c>
      <c r="H154" s="378"/>
      <c r="I154" s="378"/>
      <c r="J154" s="378"/>
      <c r="K154" s="375"/>
      <c r="L154" s="380" t="s">
        <v>119</v>
      </c>
      <c r="M154" s="380"/>
      <c r="N154" s="381" t="s">
        <v>355</v>
      </c>
      <c r="O154" s="382"/>
      <c r="P154" s="385" t="s">
        <v>120</v>
      </c>
      <c r="Q154" s="386"/>
      <c r="R154" s="386"/>
      <c r="S154" s="386"/>
      <c r="T154" s="386"/>
      <c r="U154" s="386"/>
      <c r="V154" s="386"/>
      <c r="W154" s="387"/>
      <c r="X154" s="365" t="s">
        <v>121</v>
      </c>
      <c r="Y154" s="366"/>
    </row>
    <row r="155" spans="1:35" s="56" customFormat="1" ht="56.1" customHeight="1" x14ac:dyDescent="0.15">
      <c r="B155" s="376"/>
      <c r="C155" s="377"/>
      <c r="D155" s="376"/>
      <c r="E155" s="379"/>
      <c r="F155" s="377"/>
      <c r="G155" s="376"/>
      <c r="H155" s="379"/>
      <c r="I155" s="379"/>
      <c r="J155" s="379"/>
      <c r="K155" s="377"/>
      <c r="L155" s="369" t="s">
        <v>122</v>
      </c>
      <c r="M155" s="369"/>
      <c r="N155" s="383"/>
      <c r="O155" s="384"/>
      <c r="P155" s="370" t="s">
        <v>123</v>
      </c>
      <c r="Q155" s="371"/>
      <c r="R155" s="370" t="s">
        <v>124</v>
      </c>
      <c r="S155" s="371"/>
      <c r="T155" s="372" t="s">
        <v>355</v>
      </c>
      <c r="U155" s="373"/>
      <c r="V155" s="370" t="s">
        <v>125</v>
      </c>
      <c r="W155" s="371"/>
      <c r="X155" s="367"/>
      <c r="Y155" s="368"/>
    </row>
    <row r="156" spans="1:35" s="56" customFormat="1" ht="26.45" customHeight="1" x14ac:dyDescent="0.15">
      <c r="B156" s="353"/>
      <c r="C156" s="353"/>
      <c r="D156" s="354"/>
      <c r="E156" s="354"/>
      <c r="F156" s="354"/>
      <c r="G156" s="355"/>
      <c r="H156" s="356"/>
      <c r="I156" s="356"/>
      <c r="J156" s="356"/>
      <c r="K156" s="357"/>
      <c r="L156" s="295"/>
      <c r="M156" s="296"/>
      <c r="N156" s="297"/>
      <c r="O156" s="296"/>
      <c r="P156" s="154"/>
      <c r="Q156" s="155">
        <f t="shared" ref="Q156:Q165" si="0">M156</f>
        <v>0</v>
      </c>
      <c r="R156" s="156"/>
      <c r="S156" s="155">
        <f>M156</f>
        <v>0</v>
      </c>
      <c r="T156" s="156"/>
      <c r="U156" s="157"/>
      <c r="V156" s="158" t="str">
        <f>IF(L156="","",P156+R156)</f>
        <v/>
      </c>
      <c r="W156" s="155">
        <f>M156</f>
        <v>0</v>
      </c>
      <c r="X156" s="363"/>
      <c r="Y156" s="364"/>
      <c r="AC156" s="101"/>
    </row>
    <row r="157" spans="1:35" s="56" customFormat="1" ht="26.45" customHeight="1" x14ac:dyDescent="0.15">
      <c r="B157" s="353"/>
      <c r="C157" s="353"/>
      <c r="D157" s="354"/>
      <c r="E157" s="354"/>
      <c r="F157" s="354"/>
      <c r="G157" s="355"/>
      <c r="H157" s="356"/>
      <c r="I157" s="356"/>
      <c r="J157" s="356"/>
      <c r="K157" s="357"/>
      <c r="L157" s="295"/>
      <c r="M157" s="296"/>
      <c r="N157" s="297"/>
      <c r="O157" s="296"/>
      <c r="P157" s="154"/>
      <c r="Q157" s="155">
        <f t="shared" si="0"/>
        <v>0</v>
      </c>
      <c r="R157" s="154"/>
      <c r="S157" s="155">
        <f t="shared" ref="S157:S165" si="1">M157</f>
        <v>0</v>
      </c>
      <c r="T157" s="154"/>
      <c r="U157" s="157"/>
      <c r="V157" s="158" t="str">
        <f>IF(L157="","",P157+R157)</f>
        <v/>
      </c>
      <c r="W157" s="159">
        <f t="shared" ref="W157:W165" si="2">M157</f>
        <v>0</v>
      </c>
      <c r="X157" s="363"/>
      <c r="Y157" s="364"/>
      <c r="AC157" s="101"/>
    </row>
    <row r="158" spans="1:35" s="56" customFormat="1" ht="26.45" customHeight="1" x14ac:dyDescent="0.15">
      <c r="B158" s="353"/>
      <c r="C158" s="353"/>
      <c r="D158" s="354"/>
      <c r="E158" s="354"/>
      <c r="F158" s="354"/>
      <c r="G158" s="355"/>
      <c r="H158" s="356"/>
      <c r="I158" s="356"/>
      <c r="J158" s="356"/>
      <c r="K158" s="357"/>
      <c r="L158" s="295"/>
      <c r="M158" s="296"/>
      <c r="N158" s="297"/>
      <c r="O158" s="296"/>
      <c r="P158" s="154"/>
      <c r="Q158" s="155">
        <f t="shared" si="0"/>
        <v>0</v>
      </c>
      <c r="R158" s="154"/>
      <c r="S158" s="155">
        <f t="shared" si="1"/>
        <v>0</v>
      </c>
      <c r="T158" s="154"/>
      <c r="U158" s="157"/>
      <c r="V158" s="158" t="str">
        <f>IF(L158="","",P158+R158)</f>
        <v/>
      </c>
      <c r="W158" s="159">
        <f t="shared" si="2"/>
        <v>0</v>
      </c>
      <c r="X158" s="363"/>
      <c r="Y158" s="364"/>
      <c r="AC158" s="101"/>
    </row>
    <row r="159" spans="1:35" s="56" customFormat="1" ht="26.45" customHeight="1" x14ac:dyDescent="0.15">
      <c r="B159" s="353"/>
      <c r="C159" s="353"/>
      <c r="D159" s="354"/>
      <c r="E159" s="354"/>
      <c r="F159" s="354"/>
      <c r="G159" s="355"/>
      <c r="H159" s="356"/>
      <c r="I159" s="356"/>
      <c r="J159" s="356"/>
      <c r="K159" s="357"/>
      <c r="L159" s="298"/>
      <c r="M159" s="299"/>
      <c r="N159" s="300"/>
      <c r="O159" s="296"/>
      <c r="P159" s="160"/>
      <c r="Q159" s="3">
        <f t="shared" si="0"/>
        <v>0</v>
      </c>
      <c r="R159" s="160"/>
      <c r="S159" s="3">
        <f t="shared" si="1"/>
        <v>0</v>
      </c>
      <c r="T159" s="160"/>
      <c r="U159" s="157"/>
      <c r="V159" s="4" t="str">
        <f>IF(L159="","",P159+R159)</f>
        <v/>
      </c>
      <c r="W159" s="5">
        <f t="shared" si="2"/>
        <v>0</v>
      </c>
      <c r="X159" s="358"/>
      <c r="Y159" s="359"/>
      <c r="AC159" s="101"/>
    </row>
    <row r="160" spans="1:35" s="56" customFormat="1" ht="26.45" customHeight="1" x14ac:dyDescent="0.15">
      <c r="B160" s="353"/>
      <c r="C160" s="353"/>
      <c r="D160" s="354"/>
      <c r="E160" s="354"/>
      <c r="F160" s="354"/>
      <c r="G160" s="355"/>
      <c r="H160" s="356"/>
      <c r="I160" s="356"/>
      <c r="J160" s="356"/>
      <c r="K160" s="357"/>
      <c r="L160" s="298"/>
      <c r="M160" s="299"/>
      <c r="N160" s="300"/>
      <c r="O160" s="296"/>
      <c r="P160" s="160"/>
      <c r="Q160" s="3">
        <f t="shared" si="0"/>
        <v>0</v>
      </c>
      <c r="R160" s="160"/>
      <c r="S160" s="3">
        <f t="shared" si="1"/>
        <v>0</v>
      </c>
      <c r="T160" s="160"/>
      <c r="U160" s="157"/>
      <c r="V160" s="4" t="str">
        <f t="shared" ref="V160:V165" si="3">IF(L160="","",P160+R160)</f>
        <v/>
      </c>
      <c r="W160" s="5">
        <f t="shared" si="2"/>
        <v>0</v>
      </c>
      <c r="X160" s="358"/>
      <c r="Y160" s="359"/>
      <c r="AC160" s="101">
        <f>D160</f>
        <v>0</v>
      </c>
    </row>
    <row r="161" spans="2:29" s="56" customFormat="1" ht="26.45" customHeight="1" x14ac:dyDescent="0.15">
      <c r="B161" s="353"/>
      <c r="C161" s="353"/>
      <c r="D161" s="354"/>
      <c r="E161" s="354"/>
      <c r="F161" s="354"/>
      <c r="G161" s="355"/>
      <c r="H161" s="356"/>
      <c r="I161" s="356"/>
      <c r="J161" s="356"/>
      <c r="K161" s="357"/>
      <c r="L161" s="298"/>
      <c r="M161" s="299"/>
      <c r="N161" s="300"/>
      <c r="O161" s="296"/>
      <c r="P161" s="160"/>
      <c r="Q161" s="3">
        <f t="shared" si="0"/>
        <v>0</v>
      </c>
      <c r="R161" s="160"/>
      <c r="S161" s="3">
        <f t="shared" si="1"/>
        <v>0</v>
      </c>
      <c r="T161" s="160"/>
      <c r="U161" s="157"/>
      <c r="V161" s="4" t="str">
        <f t="shared" si="3"/>
        <v/>
      </c>
      <c r="W161" s="5">
        <f t="shared" si="2"/>
        <v>0</v>
      </c>
      <c r="X161" s="358"/>
      <c r="Y161" s="359"/>
      <c r="AC161" s="101">
        <f>D161</f>
        <v>0</v>
      </c>
    </row>
    <row r="162" spans="2:29" s="56" customFormat="1" ht="26.45" customHeight="1" x14ac:dyDescent="0.15">
      <c r="B162" s="353"/>
      <c r="C162" s="353"/>
      <c r="D162" s="354"/>
      <c r="E162" s="354"/>
      <c r="F162" s="354"/>
      <c r="G162" s="355"/>
      <c r="H162" s="356"/>
      <c r="I162" s="356"/>
      <c r="J162" s="356"/>
      <c r="K162" s="357"/>
      <c r="L162" s="298"/>
      <c r="M162" s="299"/>
      <c r="N162" s="300"/>
      <c r="O162" s="296"/>
      <c r="P162" s="160"/>
      <c r="Q162" s="3">
        <f t="shared" si="0"/>
        <v>0</v>
      </c>
      <c r="R162" s="160"/>
      <c r="S162" s="3">
        <f t="shared" si="1"/>
        <v>0</v>
      </c>
      <c r="T162" s="160"/>
      <c r="U162" s="157"/>
      <c r="V162" s="4" t="str">
        <f t="shared" si="3"/>
        <v/>
      </c>
      <c r="W162" s="5">
        <f t="shared" si="2"/>
        <v>0</v>
      </c>
      <c r="X162" s="358"/>
      <c r="Y162" s="359"/>
      <c r="AC162" s="101"/>
    </row>
    <row r="163" spans="2:29" s="56" customFormat="1" ht="26.45" customHeight="1" x14ac:dyDescent="0.15">
      <c r="B163" s="353"/>
      <c r="C163" s="353"/>
      <c r="D163" s="354"/>
      <c r="E163" s="354"/>
      <c r="F163" s="354"/>
      <c r="G163" s="355"/>
      <c r="H163" s="356"/>
      <c r="I163" s="356"/>
      <c r="J163" s="356"/>
      <c r="K163" s="357"/>
      <c r="L163" s="298"/>
      <c r="M163" s="299"/>
      <c r="N163" s="300"/>
      <c r="O163" s="296"/>
      <c r="P163" s="160"/>
      <c r="Q163" s="3">
        <f t="shared" si="0"/>
        <v>0</v>
      </c>
      <c r="R163" s="160"/>
      <c r="S163" s="3">
        <f t="shared" si="1"/>
        <v>0</v>
      </c>
      <c r="T163" s="160"/>
      <c r="U163" s="157"/>
      <c r="V163" s="4" t="str">
        <f t="shared" si="3"/>
        <v/>
      </c>
      <c r="W163" s="5">
        <f t="shared" si="2"/>
        <v>0</v>
      </c>
      <c r="X163" s="358"/>
      <c r="Y163" s="359"/>
      <c r="AC163" s="101"/>
    </row>
    <row r="164" spans="2:29" s="56" customFormat="1" ht="26.45" customHeight="1" x14ac:dyDescent="0.15">
      <c r="B164" s="353"/>
      <c r="C164" s="353"/>
      <c r="D164" s="354"/>
      <c r="E164" s="354"/>
      <c r="F164" s="354"/>
      <c r="G164" s="355"/>
      <c r="H164" s="356"/>
      <c r="I164" s="356"/>
      <c r="J164" s="356"/>
      <c r="K164" s="357"/>
      <c r="L164" s="298"/>
      <c r="M164" s="299"/>
      <c r="N164" s="300"/>
      <c r="O164" s="296"/>
      <c r="P164" s="160"/>
      <c r="Q164" s="3">
        <f t="shared" si="0"/>
        <v>0</v>
      </c>
      <c r="R164" s="160"/>
      <c r="S164" s="3">
        <f t="shared" si="1"/>
        <v>0</v>
      </c>
      <c r="T164" s="160"/>
      <c r="U164" s="157"/>
      <c r="V164" s="4" t="str">
        <f t="shared" si="3"/>
        <v/>
      </c>
      <c r="W164" s="3">
        <f t="shared" si="2"/>
        <v>0</v>
      </c>
      <c r="X164" s="358"/>
      <c r="Y164" s="359"/>
      <c r="AC164" s="101"/>
    </row>
    <row r="165" spans="2:29" s="56" customFormat="1" ht="26.45" customHeight="1" x14ac:dyDescent="0.15">
      <c r="B165" s="353"/>
      <c r="C165" s="353"/>
      <c r="D165" s="354"/>
      <c r="E165" s="354"/>
      <c r="F165" s="354"/>
      <c r="G165" s="355"/>
      <c r="H165" s="356"/>
      <c r="I165" s="356"/>
      <c r="J165" s="356"/>
      <c r="K165" s="357"/>
      <c r="L165" s="298"/>
      <c r="M165" s="299"/>
      <c r="N165" s="300"/>
      <c r="O165" s="296"/>
      <c r="P165" s="160"/>
      <c r="Q165" s="3">
        <f t="shared" si="0"/>
        <v>0</v>
      </c>
      <c r="R165" s="160"/>
      <c r="S165" s="3">
        <f t="shared" si="1"/>
        <v>0</v>
      </c>
      <c r="T165" s="160"/>
      <c r="U165" s="157"/>
      <c r="V165" s="4" t="str">
        <f t="shared" si="3"/>
        <v/>
      </c>
      <c r="W165" s="3">
        <f t="shared" si="2"/>
        <v>0</v>
      </c>
      <c r="X165" s="358"/>
      <c r="Y165" s="359"/>
      <c r="AC165" s="101"/>
    </row>
    <row r="166" spans="2:29" s="56" customFormat="1" ht="26.45" customHeight="1" x14ac:dyDescent="0.15">
      <c r="B166" s="353"/>
      <c r="C166" s="353"/>
      <c r="D166" s="354"/>
      <c r="E166" s="354"/>
      <c r="F166" s="354"/>
      <c r="G166" s="355"/>
      <c r="H166" s="356"/>
      <c r="I166" s="356"/>
      <c r="J166" s="356"/>
      <c r="K166" s="357"/>
      <c r="L166" s="298"/>
      <c r="M166" s="299"/>
      <c r="N166" s="300"/>
      <c r="O166" s="296"/>
      <c r="P166" s="160"/>
      <c r="Q166" s="3">
        <f>M166</f>
        <v>0</v>
      </c>
      <c r="R166" s="160"/>
      <c r="S166" s="3">
        <f>M166</f>
        <v>0</v>
      </c>
      <c r="T166" s="160"/>
      <c r="U166" s="157"/>
      <c r="V166" s="4" t="str">
        <f>IF(L166="","",P166+R166)</f>
        <v/>
      </c>
      <c r="W166" s="5">
        <f>M166</f>
        <v>0</v>
      </c>
      <c r="X166" s="358"/>
      <c r="Y166" s="359"/>
      <c r="AC166" s="101"/>
    </row>
    <row r="167" spans="2:29" ht="21" customHeight="1" x14ac:dyDescent="0.15">
      <c r="B167" s="360" t="s">
        <v>102</v>
      </c>
      <c r="C167" s="361"/>
      <c r="D167" s="361"/>
      <c r="E167" s="361"/>
      <c r="F167" s="361"/>
      <c r="G167" s="361"/>
      <c r="H167" s="361"/>
      <c r="I167" s="361"/>
      <c r="J167" s="361"/>
      <c r="K167" s="361"/>
      <c r="L167" s="361"/>
      <c r="M167" s="361"/>
      <c r="N167" s="361"/>
      <c r="O167" s="361"/>
      <c r="P167" s="361"/>
      <c r="Q167" s="361"/>
      <c r="R167" s="361"/>
      <c r="S167" s="361"/>
      <c r="T167" s="361"/>
      <c r="U167" s="361"/>
      <c r="V167" s="361"/>
      <c r="W167" s="361"/>
      <c r="X167" s="361"/>
      <c r="Y167" s="362"/>
      <c r="AC167" s="101"/>
    </row>
    <row r="168" spans="2:29" ht="8.4499999999999993" customHeight="1" x14ac:dyDescent="0.15">
      <c r="B168" s="56"/>
      <c r="D168" s="102"/>
      <c r="E168" s="102"/>
      <c r="F168" s="102"/>
      <c r="G168" s="102"/>
      <c r="H168" s="102"/>
      <c r="I168" s="102"/>
      <c r="J168" s="102"/>
      <c r="K168" s="102"/>
      <c r="L168" s="102"/>
      <c r="M168" s="102"/>
      <c r="N168" s="102"/>
      <c r="O168" s="102"/>
      <c r="AC168" s="101"/>
    </row>
    <row r="169" spans="2:29" ht="8.25" customHeight="1" x14ac:dyDescent="0.15">
      <c r="B169" s="132"/>
      <c r="C169" s="132"/>
      <c r="D169" s="132"/>
      <c r="E169" s="132"/>
      <c r="F169" s="132"/>
      <c r="G169" s="132"/>
      <c r="H169" s="132"/>
      <c r="I169" s="132"/>
      <c r="J169" s="132"/>
      <c r="K169" s="132"/>
      <c r="L169" s="132"/>
      <c r="M169" s="132"/>
      <c r="N169" s="132"/>
      <c r="O169" s="132"/>
      <c r="P169" s="132"/>
      <c r="Q169" s="132"/>
      <c r="R169" s="132"/>
      <c r="S169" s="132"/>
      <c r="T169" s="132"/>
      <c r="U169" s="132"/>
      <c r="V169" s="132"/>
      <c r="W169" s="132"/>
      <c r="X169" s="132"/>
      <c r="Y169" s="132"/>
    </row>
    <row r="170" spans="2:29" s="56" customFormat="1" ht="20.25" customHeight="1" x14ac:dyDescent="0.15">
      <c r="B170" s="161" t="s">
        <v>356</v>
      </c>
      <c r="C170" s="162"/>
      <c r="D170" s="162"/>
      <c r="E170" s="162"/>
      <c r="F170" s="162"/>
      <c r="G170" s="163"/>
      <c r="H170" s="163"/>
      <c r="I170" s="164"/>
      <c r="J170" s="164"/>
      <c r="K170" s="164"/>
      <c r="L170" s="164"/>
      <c r="M170" s="165"/>
      <c r="N170" s="165"/>
      <c r="O170" s="165"/>
      <c r="P170" s="165"/>
      <c r="Q170" s="165"/>
      <c r="R170" s="165"/>
      <c r="S170" s="165"/>
      <c r="T170" s="165"/>
      <c r="U170" s="165"/>
      <c r="V170" s="165"/>
      <c r="W170" s="165"/>
      <c r="X170" s="165"/>
      <c r="Y170" s="166"/>
    </row>
    <row r="171" spans="2:29" s="56" customFormat="1" ht="18.75" customHeight="1" x14ac:dyDescent="0.15">
      <c r="B171" s="167" t="s">
        <v>126</v>
      </c>
      <c r="C171" s="132"/>
      <c r="D171" s="132"/>
      <c r="E171" s="132"/>
      <c r="F171" s="132"/>
      <c r="G171" s="132"/>
      <c r="H171" s="132"/>
      <c r="I171" s="132"/>
      <c r="J171" s="132"/>
      <c r="K171" s="132"/>
      <c r="L171" s="351"/>
      <c r="M171" s="352"/>
      <c r="N171" s="168"/>
      <c r="O171" s="168"/>
      <c r="P171" s="168"/>
      <c r="Q171" s="168"/>
      <c r="R171" s="168"/>
      <c r="S171" s="168"/>
      <c r="T171" s="168"/>
      <c r="U171" s="168"/>
      <c r="V171" s="168"/>
      <c r="W171" s="168"/>
      <c r="X171" s="168"/>
      <c r="Y171" s="169"/>
      <c r="Z171" s="57"/>
      <c r="AA171" s="57"/>
      <c r="AB171" s="57"/>
    </row>
    <row r="172" spans="2:29" s="56" customFormat="1" ht="7.5" customHeight="1" x14ac:dyDescent="0.15">
      <c r="B172" s="167"/>
      <c r="C172" s="132"/>
      <c r="D172" s="132"/>
      <c r="E172" s="132"/>
      <c r="F172" s="132"/>
      <c r="G172" s="132"/>
      <c r="H172" s="132"/>
      <c r="I172" s="132"/>
      <c r="J172" s="132"/>
      <c r="K172" s="132"/>
      <c r="L172" s="170"/>
      <c r="M172" s="170"/>
      <c r="N172" s="168"/>
      <c r="O172" s="168"/>
      <c r="P172" s="168"/>
      <c r="Q172" s="168"/>
      <c r="R172" s="168"/>
      <c r="S172" s="168"/>
      <c r="T172" s="168"/>
      <c r="U172" s="168"/>
      <c r="V172" s="168"/>
      <c r="W172" s="168"/>
      <c r="X172" s="168"/>
      <c r="Y172" s="169"/>
      <c r="Z172" s="57"/>
      <c r="AA172" s="57"/>
      <c r="AB172" s="57"/>
    </row>
    <row r="173" spans="2:29" s="56" customFormat="1" ht="20.25" customHeight="1" x14ac:dyDescent="0.15">
      <c r="B173" s="167" t="s">
        <v>331</v>
      </c>
      <c r="C173" s="132"/>
      <c r="D173" s="132"/>
      <c r="E173" s="132"/>
      <c r="F173" s="132"/>
      <c r="G173" s="132"/>
      <c r="H173" s="132"/>
      <c r="I173" s="132"/>
      <c r="J173" s="132"/>
      <c r="K173" s="132"/>
      <c r="L173" s="347"/>
      <c r="M173" s="347"/>
      <c r="N173" s="168"/>
      <c r="O173" s="168"/>
      <c r="P173" s="168"/>
      <c r="Q173" s="168"/>
      <c r="R173" s="168"/>
      <c r="S173" s="168"/>
      <c r="T173" s="168"/>
      <c r="U173" s="168"/>
      <c r="V173" s="168"/>
      <c r="W173" s="168"/>
      <c r="X173" s="168"/>
      <c r="Y173" s="169"/>
      <c r="Z173" s="57"/>
      <c r="AA173" s="57"/>
      <c r="AB173" s="57"/>
    </row>
    <row r="174" spans="2:29" s="56" customFormat="1" ht="7.5" customHeight="1" x14ac:dyDescent="0.15">
      <c r="B174" s="167"/>
      <c r="C174" s="132"/>
      <c r="D174" s="132"/>
      <c r="E174" s="132"/>
      <c r="F174" s="132"/>
      <c r="G174" s="132"/>
      <c r="H174" s="132"/>
      <c r="I174" s="132"/>
      <c r="J174" s="132"/>
      <c r="K174" s="132"/>
      <c r="L174" s="132"/>
      <c r="M174" s="132"/>
      <c r="N174" s="132"/>
      <c r="O174" s="132"/>
      <c r="P174" s="132"/>
      <c r="Q174" s="168"/>
      <c r="R174" s="168"/>
      <c r="S174" s="111"/>
      <c r="T174" s="111"/>
      <c r="U174" s="111"/>
      <c r="V174" s="168"/>
      <c r="W174" s="168"/>
      <c r="X174" s="168"/>
      <c r="Y174" s="169"/>
      <c r="Z174" s="57"/>
      <c r="AA174" s="57"/>
      <c r="AB174" s="57"/>
    </row>
    <row r="175" spans="2:29" s="56" customFormat="1" ht="20.25" customHeight="1" x14ac:dyDescent="0.15">
      <c r="B175" s="167"/>
      <c r="C175" s="132" t="s">
        <v>332</v>
      </c>
      <c r="D175" s="132"/>
      <c r="E175" s="132"/>
      <c r="F175" s="132"/>
      <c r="G175" s="132"/>
      <c r="H175" s="132"/>
      <c r="I175" s="132"/>
      <c r="J175" s="132"/>
      <c r="K175" s="132"/>
      <c r="L175" s="348"/>
      <c r="M175" s="349"/>
      <c r="N175" s="349"/>
      <c r="O175" s="349"/>
      <c r="P175" s="349"/>
      <c r="Q175" s="349"/>
      <c r="R175" s="349"/>
      <c r="S175" s="349"/>
      <c r="T175" s="349"/>
      <c r="U175" s="349"/>
      <c r="V175" s="349"/>
      <c r="W175" s="349"/>
      <c r="X175" s="350"/>
      <c r="Y175" s="169"/>
      <c r="Z175" s="57"/>
      <c r="AA175" s="57"/>
      <c r="AB175" s="57"/>
    </row>
    <row r="176" spans="2:29" s="56" customFormat="1" ht="20.25" customHeight="1" x14ac:dyDescent="0.15">
      <c r="B176" s="167"/>
      <c r="C176" s="132" t="s">
        <v>333</v>
      </c>
      <c r="D176" s="132"/>
      <c r="E176" s="132"/>
      <c r="F176" s="132"/>
      <c r="G176" s="132"/>
      <c r="H176" s="132"/>
      <c r="I176" s="132"/>
      <c r="J176" s="132"/>
      <c r="K176" s="132"/>
      <c r="L176" s="132"/>
      <c r="M176" s="132"/>
      <c r="N176" s="132"/>
      <c r="O176" s="132"/>
      <c r="P176" s="132"/>
      <c r="Q176" s="168"/>
      <c r="R176" s="168"/>
      <c r="S176" s="168"/>
      <c r="T176" s="168"/>
      <c r="U176" s="168"/>
      <c r="V176" s="168"/>
      <c r="W176" s="168"/>
      <c r="X176" s="168"/>
      <c r="Y176" s="169"/>
      <c r="Z176" s="57"/>
      <c r="AA176" s="57"/>
      <c r="AB176" s="57"/>
    </row>
    <row r="177" spans="1:28" s="56" customFormat="1" ht="20.25" customHeight="1" x14ac:dyDescent="0.15">
      <c r="B177" s="167" t="s">
        <v>357</v>
      </c>
      <c r="C177" s="132"/>
      <c r="D177" s="132"/>
      <c r="E177" s="132"/>
      <c r="F177" s="132"/>
      <c r="G177" s="132"/>
      <c r="H177" s="132"/>
      <c r="I177" s="132"/>
      <c r="J177" s="132"/>
      <c r="K177" s="132"/>
      <c r="L177" s="351"/>
      <c r="M177" s="352"/>
      <c r="N177" s="168"/>
      <c r="O177" s="168"/>
      <c r="P177" s="168"/>
      <c r="Q177" s="168"/>
      <c r="R177" s="168"/>
      <c r="S177" s="168"/>
      <c r="T177" s="168"/>
      <c r="U177" s="168"/>
      <c r="V177" s="168"/>
      <c r="W177" s="168"/>
      <c r="X177" s="168"/>
      <c r="Y177" s="169"/>
      <c r="Z177" s="57"/>
      <c r="AA177" s="57"/>
      <c r="AB177" s="57"/>
    </row>
    <row r="178" spans="1:28" s="56" customFormat="1" ht="7.5" customHeight="1" x14ac:dyDescent="0.15">
      <c r="B178" s="171"/>
      <c r="C178" s="172"/>
      <c r="D178" s="172"/>
      <c r="E178" s="172"/>
      <c r="F178" s="172"/>
      <c r="G178" s="172"/>
      <c r="H178" s="172"/>
      <c r="I178" s="172"/>
      <c r="J178" s="172"/>
      <c r="K178" s="172"/>
      <c r="L178" s="173"/>
      <c r="M178" s="173"/>
      <c r="N178" s="132"/>
      <c r="O178" s="132"/>
      <c r="P178" s="174"/>
      <c r="Q178" s="174"/>
      <c r="R178" s="174"/>
      <c r="S178" s="174"/>
      <c r="T178" s="174"/>
      <c r="U178" s="174"/>
      <c r="V178" s="174"/>
      <c r="W178" s="174"/>
      <c r="X178" s="174"/>
      <c r="Y178" s="175"/>
      <c r="Z178" s="57"/>
      <c r="AA178" s="57"/>
      <c r="AB178" s="57"/>
    </row>
    <row r="179" spans="1:28" ht="9" customHeight="1" x14ac:dyDescent="0.15">
      <c r="B179" s="132"/>
      <c r="C179" s="132"/>
      <c r="D179" s="132"/>
      <c r="E179" s="132"/>
      <c r="F179" s="132"/>
      <c r="G179" s="132"/>
      <c r="H179" s="132"/>
      <c r="I179" s="132"/>
      <c r="J179" s="132"/>
      <c r="K179" s="132"/>
      <c r="L179" s="132"/>
      <c r="M179" s="132"/>
      <c r="N179" s="176"/>
      <c r="O179" s="176"/>
      <c r="P179" s="132"/>
      <c r="Q179" s="132"/>
      <c r="R179" s="132"/>
      <c r="S179" s="132"/>
      <c r="T179" s="132"/>
      <c r="U179" s="132"/>
      <c r="V179" s="132"/>
      <c r="W179" s="132"/>
      <c r="X179" s="132"/>
      <c r="Y179" s="132"/>
    </row>
    <row r="180" spans="1:28" x14ac:dyDescent="0.15">
      <c r="B180" s="177" t="s">
        <v>358</v>
      </c>
      <c r="C180" s="178"/>
      <c r="D180" s="178"/>
      <c r="E180" s="178"/>
      <c r="F180" s="178"/>
      <c r="G180" s="178"/>
      <c r="H180" s="178"/>
      <c r="I180" s="178"/>
      <c r="J180" s="178"/>
      <c r="K180" s="178"/>
      <c r="L180" s="178"/>
      <c r="M180" s="178"/>
      <c r="N180" s="132"/>
      <c r="O180" s="132"/>
      <c r="P180" s="178"/>
      <c r="Q180" s="178"/>
      <c r="R180" s="178"/>
      <c r="S180" s="178"/>
      <c r="T180" s="178"/>
      <c r="U180" s="178"/>
      <c r="V180" s="178"/>
      <c r="W180" s="178"/>
      <c r="X180" s="178"/>
      <c r="Y180" s="179"/>
    </row>
    <row r="181" spans="1:28" x14ac:dyDescent="0.15">
      <c r="B181" s="167" t="s">
        <v>359</v>
      </c>
      <c r="C181" s="132"/>
      <c r="D181" s="132"/>
      <c r="E181" s="132"/>
      <c r="F181" s="132"/>
      <c r="G181" s="132"/>
      <c r="H181" s="132"/>
      <c r="I181" s="132"/>
      <c r="J181" s="132"/>
      <c r="K181" s="132"/>
      <c r="L181" s="132"/>
      <c r="M181" s="132"/>
      <c r="N181" s="132"/>
      <c r="O181" s="132"/>
      <c r="P181" s="132"/>
      <c r="Q181" s="132"/>
      <c r="R181" s="132"/>
      <c r="S181" s="132"/>
      <c r="T181" s="132"/>
      <c r="U181" s="132"/>
      <c r="V181" s="132"/>
      <c r="W181" s="346"/>
      <c r="X181" s="346"/>
      <c r="Y181" s="180"/>
    </row>
    <row r="182" spans="1:28" x14ac:dyDescent="0.15">
      <c r="B182" s="167" t="s">
        <v>360</v>
      </c>
      <c r="C182" s="132"/>
      <c r="D182" s="132"/>
      <c r="E182" s="132"/>
      <c r="F182" s="132"/>
      <c r="G182" s="132"/>
      <c r="H182" s="132"/>
      <c r="I182" s="132"/>
      <c r="J182" s="132"/>
      <c r="K182" s="132"/>
      <c r="L182" s="132"/>
      <c r="M182" s="132"/>
      <c r="N182" s="132"/>
      <c r="O182" s="132"/>
      <c r="P182" s="132"/>
      <c r="Q182" s="132"/>
      <c r="R182" s="132"/>
      <c r="S182" s="132"/>
      <c r="T182" s="132"/>
      <c r="U182" s="132"/>
      <c r="V182" s="132"/>
      <c r="W182" s="132"/>
      <c r="X182" s="132"/>
      <c r="Y182" s="180"/>
    </row>
    <row r="183" spans="1:28" x14ac:dyDescent="0.15">
      <c r="B183" s="167"/>
      <c r="C183" s="132"/>
      <c r="D183" s="132" t="s">
        <v>361</v>
      </c>
      <c r="E183" s="132"/>
      <c r="F183" s="132"/>
      <c r="G183" s="132"/>
      <c r="H183" s="132"/>
      <c r="I183" s="132"/>
      <c r="J183" s="132"/>
      <c r="K183" s="132"/>
      <c r="L183" s="132"/>
      <c r="M183" s="132"/>
      <c r="N183" s="132"/>
      <c r="O183" s="132"/>
      <c r="P183" s="132"/>
      <c r="Q183" s="132"/>
      <c r="R183" s="132"/>
      <c r="S183" s="132"/>
      <c r="T183" s="132"/>
      <c r="U183" s="132"/>
      <c r="V183" s="132"/>
      <c r="W183" s="346"/>
      <c r="X183" s="346"/>
      <c r="Y183" s="180"/>
    </row>
    <row r="184" spans="1:28" ht="5.45" customHeight="1" x14ac:dyDescent="0.15">
      <c r="B184" s="167"/>
      <c r="C184" s="132"/>
      <c r="D184" s="132"/>
      <c r="E184" s="132"/>
      <c r="F184" s="132"/>
      <c r="G184" s="132"/>
      <c r="H184" s="132"/>
      <c r="I184" s="132"/>
      <c r="J184" s="132"/>
      <c r="K184" s="132"/>
      <c r="L184" s="132"/>
      <c r="M184" s="132"/>
      <c r="N184" s="132"/>
      <c r="O184" s="132"/>
      <c r="P184" s="132"/>
      <c r="Q184" s="132"/>
      <c r="R184" s="132"/>
      <c r="S184" s="132"/>
      <c r="T184" s="132"/>
      <c r="U184" s="132"/>
      <c r="V184" s="132"/>
      <c r="W184" s="181"/>
      <c r="X184" s="181"/>
      <c r="Y184" s="180"/>
    </row>
    <row r="185" spans="1:28" x14ac:dyDescent="0.15">
      <c r="B185" s="167"/>
      <c r="C185" s="132"/>
      <c r="D185" s="132" t="s">
        <v>362</v>
      </c>
      <c r="E185" s="132"/>
      <c r="F185" s="132"/>
      <c r="G185" s="132"/>
      <c r="H185" s="132"/>
      <c r="I185" s="132"/>
      <c r="J185" s="132"/>
      <c r="K185" s="132"/>
      <c r="L185" s="132"/>
      <c r="M185" s="132"/>
      <c r="N185" s="132"/>
      <c r="O185" s="132"/>
      <c r="P185" s="132"/>
      <c r="Q185" s="132"/>
      <c r="R185" s="132"/>
      <c r="S185" s="132"/>
      <c r="T185" s="132"/>
      <c r="U185" s="132"/>
      <c r="V185" s="132"/>
      <c r="W185" s="346"/>
      <c r="X185" s="346"/>
      <c r="Y185" s="180"/>
    </row>
    <row r="186" spans="1:28" ht="7.5" customHeight="1" x14ac:dyDescent="0.15">
      <c r="B186" s="167"/>
      <c r="C186" s="132"/>
      <c r="D186" s="132"/>
      <c r="E186" s="132"/>
      <c r="F186" s="132"/>
      <c r="G186" s="132"/>
      <c r="H186" s="132"/>
      <c r="I186" s="132"/>
      <c r="J186" s="132"/>
      <c r="K186" s="132"/>
      <c r="L186" s="132"/>
      <c r="M186" s="132"/>
      <c r="N186" s="132"/>
      <c r="O186" s="132"/>
      <c r="P186" s="132"/>
      <c r="Q186" s="132"/>
      <c r="R186" s="132"/>
      <c r="S186" s="132"/>
      <c r="T186" s="132"/>
      <c r="U186" s="132"/>
      <c r="V186" s="132"/>
      <c r="W186" s="181"/>
      <c r="X186" s="181"/>
      <c r="Y186" s="180"/>
    </row>
    <row r="187" spans="1:28" x14ac:dyDescent="0.15">
      <c r="B187" s="167" t="s">
        <v>363</v>
      </c>
      <c r="C187" s="132"/>
      <c r="D187" s="132"/>
      <c r="E187" s="132"/>
      <c r="F187" s="132"/>
      <c r="G187" s="132"/>
      <c r="H187" s="132"/>
      <c r="I187" s="132"/>
      <c r="J187" s="132"/>
      <c r="K187" s="132"/>
      <c r="L187" s="132"/>
      <c r="M187" s="132"/>
      <c r="N187" s="132"/>
      <c r="O187" s="132"/>
      <c r="P187" s="132"/>
      <c r="Q187" s="132"/>
      <c r="R187" s="132"/>
      <c r="S187" s="132"/>
      <c r="T187" s="132"/>
      <c r="U187" s="132"/>
      <c r="V187" s="132"/>
      <c r="W187" s="346"/>
      <c r="X187" s="346"/>
      <c r="Y187" s="180"/>
    </row>
    <row r="188" spans="1:28" ht="24" customHeight="1" x14ac:dyDescent="0.15">
      <c r="A188" s="45" t="s">
        <v>364</v>
      </c>
      <c r="B188" s="182" t="s">
        <v>365</v>
      </c>
      <c r="C188" s="132"/>
      <c r="D188" s="132"/>
      <c r="E188" s="132"/>
      <c r="F188" s="132"/>
      <c r="G188" s="132"/>
      <c r="H188" s="132"/>
      <c r="I188" s="132"/>
      <c r="J188" s="132"/>
      <c r="K188" s="132"/>
      <c r="L188" s="132"/>
      <c r="M188" s="132"/>
      <c r="N188" s="132"/>
      <c r="O188" s="132"/>
      <c r="P188" s="132"/>
      <c r="Q188" s="132"/>
      <c r="R188" s="132"/>
      <c r="S188" s="132"/>
      <c r="T188" s="132"/>
      <c r="U188" s="132"/>
      <c r="V188" s="132"/>
      <c r="W188" s="181"/>
      <c r="X188" s="181"/>
      <c r="Y188" s="180"/>
    </row>
    <row r="189" spans="1:28" x14ac:dyDescent="0.15">
      <c r="B189" s="167" t="s">
        <v>366</v>
      </c>
      <c r="C189" s="132"/>
      <c r="D189" s="132"/>
      <c r="E189" s="132"/>
      <c r="F189" s="132"/>
      <c r="G189" s="132"/>
      <c r="H189" s="132"/>
      <c r="I189" s="132"/>
      <c r="J189" s="132"/>
      <c r="K189" s="132"/>
      <c r="L189" s="132"/>
      <c r="M189" s="132"/>
      <c r="N189" s="132"/>
      <c r="O189" s="132"/>
      <c r="P189" s="132"/>
      <c r="Q189" s="132"/>
      <c r="R189" s="132"/>
      <c r="S189" s="132"/>
      <c r="T189" s="132"/>
      <c r="U189" s="132"/>
      <c r="V189" s="132"/>
      <c r="W189" s="346"/>
      <c r="X189" s="346"/>
      <c r="Y189" s="180"/>
    </row>
    <row r="190" spans="1:28" ht="5.0999999999999996" customHeight="1" x14ac:dyDescent="0.15">
      <c r="B190" s="183"/>
      <c r="C190" s="184"/>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5"/>
    </row>
  </sheetData>
  <sheetProtection selectLockedCells="1"/>
  <dataConsolidate/>
  <mergeCells count="347">
    <mergeCell ref="S3:X3"/>
    <mergeCell ref="B4:D4"/>
    <mergeCell ref="P6:Q6"/>
    <mergeCell ref="R6:X6"/>
    <mergeCell ref="P7:Q7"/>
    <mergeCell ref="R7:X7"/>
    <mergeCell ref="B18:L18"/>
    <mergeCell ref="B19:X19"/>
    <mergeCell ref="B20:X20"/>
    <mergeCell ref="A23:Z23"/>
    <mergeCell ref="M24:P24"/>
    <mergeCell ref="Q24:Y24"/>
    <mergeCell ref="C10:D10"/>
    <mergeCell ref="B12:W12"/>
    <mergeCell ref="B14:X14"/>
    <mergeCell ref="C15:X15"/>
    <mergeCell ref="C16:X16"/>
    <mergeCell ref="C17:X17"/>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P66:W66"/>
    <mergeCell ref="C67:C80"/>
    <mergeCell ref="D67:E70"/>
    <mergeCell ref="F67:M68"/>
    <mergeCell ref="N67:N68"/>
    <mergeCell ref="O67:O68"/>
    <mergeCell ref="P67:W67"/>
    <mergeCell ref="P68:S68"/>
    <mergeCell ref="V68:W68"/>
    <mergeCell ref="F69:M69"/>
    <mergeCell ref="C65:E66"/>
    <mergeCell ref="F65:M65"/>
    <mergeCell ref="P65:W65"/>
    <mergeCell ref="F66:M66"/>
    <mergeCell ref="D74:E76"/>
    <mergeCell ref="F74:M74"/>
    <mergeCell ref="P74:W74"/>
    <mergeCell ref="F75:M75"/>
    <mergeCell ref="P75:W75"/>
    <mergeCell ref="F76:M76"/>
    <mergeCell ref="P76:W76"/>
    <mergeCell ref="P69:W69"/>
    <mergeCell ref="F70:M70"/>
    <mergeCell ref="P70:W70"/>
    <mergeCell ref="D71:E73"/>
    <mergeCell ref="F71:M71"/>
    <mergeCell ref="P71:W71"/>
    <mergeCell ref="F72:M72"/>
    <mergeCell ref="P72:W72"/>
    <mergeCell ref="F73:M73"/>
    <mergeCell ref="P73:W73"/>
    <mergeCell ref="D80:E80"/>
    <mergeCell ref="F80:M80"/>
    <mergeCell ref="P80:W80"/>
    <mergeCell ref="B82:C83"/>
    <mergeCell ref="D82:M83"/>
    <mergeCell ref="N82:N83"/>
    <mergeCell ref="O82:O83"/>
    <mergeCell ref="P82:W83"/>
    <mergeCell ref="D77:E79"/>
    <mergeCell ref="F77:M77"/>
    <mergeCell ref="P77:W77"/>
    <mergeCell ref="F78:M78"/>
    <mergeCell ref="P78:W78"/>
    <mergeCell ref="F79:M79"/>
    <mergeCell ref="P79:W79"/>
    <mergeCell ref="B63:B80"/>
    <mergeCell ref="C63:E64"/>
    <mergeCell ref="F63:M63"/>
    <mergeCell ref="P63:W63"/>
    <mergeCell ref="F64:M64"/>
    <mergeCell ref="P64:W64"/>
    <mergeCell ref="P88:W88"/>
    <mergeCell ref="D89:M89"/>
    <mergeCell ref="P89:W89"/>
    <mergeCell ref="D90:F90"/>
    <mergeCell ref="G90:M90"/>
    <mergeCell ref="P90:W90"/>
    <mergeCell ref="B84:C90"/>
    <mergeCell ref="D84:M84"/>
    <mergeCell ref="P84:W84"/>
    <mergeCell ref="D85:M85"/>
    <mergeCell ref="P85:W85"/>
    <mergeCell ref="D86:M86"/>
    <mergeCell ref="P86:W86"/>
    <mergeCell ref="D87:M87"/>
    <mergeCell ref="P87:W87"/>
    <mergeCell ref="D88:M88"/>
    <mergeCell ref="P96:W96"/>
    <mergeCell ref="E97:M97"/>
    <mergeCell ref="P97:W97"/>
    <mergeCell ref="E98:M98"/>
    <mergeCell ref="P98:W98"/>
    <mergeCell ref="C99:D99"/>
    <mergeCell ref="E99:M99"/>
    <mergeCell ref="P99:W99"/>
    <mergeCell ref="B93:D93"/>
    <mergeCell ref="E93:M93"/>
    <mergeCell ref="P93:W93"/>
    <mergeCell ref="B94:B103"/>
    <mergeCell ref="C94:D98"/>
    <mergeCell ref="E94:M94"/>
    <mergeCell ref="P94:W94"/>
    <mergeCell ref="E95:M95"/>
    <mergeCell ref="P95:W95"/>
    <mergeCell ref="E96:M96"/>
    <mergeCell ref="C100:D103"/>
    <mergeCell ref="E100:M100"/>
    <mergeCell ref="P100:W100"/>
    <mergeCell ref="E101:M101"/>
    <mergeCell ref="P101:W101"/>
    <mergeCell ref="E102:M102"/>
    <mergeCell ref="P102:W102"/>
    <mergeCell ref="E103:M103"/>
    <mergeCell ref="P103:W103"/>
    <mergeCell ref="B104:B115"/>
    <mergeCell ref="C104:D108"/>
    <mergeCell ref="E104:M104"/>
    <mergeCell ref="P104:W104"/>
    <mergeCell ref="E105:M105"/>
    <mergeCell ref="P105:W105"/>
    <mergeCell ref="E106:M106"/>
    <mergeCell ref="P106:W106"/>
    <mergeCell ref="E107:M107"/>
    <mergeCell ref="P107:W107"/>
    <mergeCell ref="P112:W112"/>
    <mergeCell ref="E113:M113"/>
    <mergeCell ref="P113:W113"/>
    <mergeCell ref="E114:W114"/>
    <mergeCell ref="C115:D115"/>
    <mergeCell ref="E115:M115"/>
    <mergeCell ref="P115:W115"/>
    <mergeCell ref="E108:M108"/>
    <mergeCell ref="P108:W108"/>
    <mergeCell ref="C109:D114"/>
    <mergeCell ref="E109:M109"/>
    <mergeCell ref="P109:W109"/>
    <mergeCell ref="E110:M110"/>
    <mergeCell ref="P110:W110"/>
    <mergeCell ref="E111:M111"/>
    <mergeCell ref="P111:W111"/>
    <mergeCell ref="E112:M112"/>
    <mergeCell ref="B117:D117"/>
    <mergeCell ref="E117:M117"/>
    <mergeCell ref="P117:W117"/>
    <mergeCell ref="B118:D128"/>
    <mergeCell ref="E118:M118"/>
    <mergeCell ref="P118:W118"/>
    <mergeCell ref="E119:M119"/>
    <mergeCell ref="P119:W119"/>
    <mergeCell ref="E120:M120"/>
    <mergeCell ref="P120:W120"/>
    <mergeCell ref="E124:M124"/>
    <mergeCell ref="P124:W124"/>
    <mergeCell ref="E125:M125"/>
    <mergeCell ref="P125:W125"/>
    <mergeCell ref="E126:M126"/>
    <mergeCell ref="P126:W126"/>
    <mergeCell ref="E121:M121"/>
    <mergeCell ref="P121:W121"/>
    <mergeCell ref="E122:M122"/>
    <mergeCell ref="P122:W122"/>
    <mergeCell ref="E123:M123"/>
    <mergeCell ref="P123:W123"/>
    <mergeCell ref="B132:F132"/>
    <mergeCell ref="G132:K132"/>
    <mergeCell ref="B133:F133"/>
    <mergeCell ref="G133:K133"/>
    <mergeCell ref="B134:F134"/>
    <mergeCell ref="G134:K134"/>
    <mergeCell ref="E127:M127"/>
    <mergeCell ref="P127:W127"/>
    <mergeCell ref="E128:M128"/>
    <mergeCell ref="P128:W128"/>
    <mergeCell ref="B130:Y130"/>
    <mergeCell ref="B131:F131"/>
    <mergeCell ref="G131:K131"/>
    <mergeCell ref="B139:W139"/>
    <mergeCell ref="B140:M140"/>
    <mergeCell ref="P140:W140"/>
    <mergeCell ref="B141:M142"/>
    <mergeCell ref="N141:N142"/>
    <mergeCell ref="O141:O142"/>
    <mergeCell ref="Q141:W142"/>
    <mergeCell ref="B135:F135"/>
    <mergeCell ref="G135:K135"/>
    <mergeCell ref="B136:F136"/>
    <mergeCell ref="G136:K136"/>
    <mergeCell ref="B137:F137"/>
    <mergeCell ref="G137:K137"/>
    <mergeCell ref="B148:M148"/>
    <mergeCell ref="N148:W149"/>
    <mergeCell ref="B149:M149"/>
    <mergeCell ref="B152:Y152"/>
    <mergeCell ref="B153:O153"/>
    <mergeCell ref="P153:Y153"/>
    <mergeCell ref="B144:M144"/>
    <mergeCell ref="P144:R144"/>
    <mergeCell ref="S144:W144"/>
    <mergeCell ref="B145:M146"/>
    <mergeCell ref="N145:N146"/>
    <mergeCell ref="O145:O146"/>
    <mergeCell ref="P145:Q146"/>
    <mergeCell ref="R145:R146"/>
    <mergeCell ref="S145:V146"/>
    <mergeCell ref="W145:W146"/>
    <mergeCell ref="B156:C156"/>
    <mergeCell ref="D156:F156"/>
    <mergeCell ref="G156:K156"/>
    <mergeCell ref="X156:Y156"/>
    <mergeCell ref="B157:C157"/>
    <mergeCell ref="D157:F157"/>
    <mergeCell ref="G157:K157"/>
    <mergeCell ref="X157:Y157"/>
    <mergeCell ref="X154:Y155"/>
    <mergeCell ref="L155:M155"/>
    <mergeCell ref="P155:Q155"/>
    <mergeCell ref="R155:S155"/>
    <mergeCell ref="T155:U155"/>
    <mergeCell ref="V155:W155"/>
    <mergeCell ref="B154:C155"/>
    <mergeCell ref="D154:F155"/>
    <mergeCell ref="G154:K155"/>
    <mergeCell ref="L154:M154"/>
    <mergeCell ref="N154:O155"/>
    <mergeCell ref="P154:W154"/>
    <mergeCell ref="B160:C160"/>
    <mergeCell ref="D160:F160"/>
    <mergeCell ref="G160:K160"/>
    <mergeCell ref="X160:Y160"/>
    <mergeCell ref="B161:C161"/>
    <mergeCell ref="D161:F161"/>
    <mergeCell ref="G161:K161"/>
    <mergeCell ref="X161:Y161"/>
    <mergeCell ref="B158:C158"/>
    <mergeCell ref="D158:F158"/>
    <mergeCell ref="G158:K158"/>
    <mergeCell ref="X158:Y158"/>
    <mergeCell ref="B159:C159"/>
    <mergeCell ref="D159:F159"/>
    <mergeCell ref="G159:K159"/>
    <mergeCell ref="X159:Y159"/>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W187:X187"/>
    <mergeCell ref="W189:X189"/>
    <mergeCell ref="L173:M173"/>
    <mergeCell ref="L175:X175"/>
    <mergeCell ref="L177:M177"/>
    <mergeCell ref="W181:X181"/>
    <mergeCell ref="W183:X183"/>
    <mergeCell ref="W185:X185"/>
    <mergeCell ref="B166:C166"/>
    <mergeCell ref="D166:F166"/>
    <mergeCell ref="G166:K166"/>
    <mergeCell ref="X166:Y166"/>
    <mergeCell ref="B167:Y167"/>
    <mergeCell ref="L171:M171"/>
  </mergeCells>
  <phoneticPr fontId="3"/>
  <conditionalFormatting sqref="P115 P118:W124 P125:P127 P128:W128">
    <cfRule type="expression" dxfId="4" priority="3">
      <formula>$O115="×"</formula>
    </cfRule>
  </conditionalFormatting>
  <conditionalFormatting sqref="P63:W67 P69:W80 P84:W90 P94:W113">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xr:uid="{3AA03F19-DA05-4D7F-A2E4-79428DACB535}">
      <formula1>"□,■"</formula1>
    </dataValidation>
    <dataValidation type="list" allowBlank="1" showInputMessage="1" showErrorMessage="1" sqref="W156:W166 Q156:Q166 U156:U166 S156:S166 M156:M166" xr:uid="{A3EAED54-8C8D-49C4-9534-F26DF11940A0}">
      <formula1>G.単位</formula1>
    </dataValidation>
    <dataValidation type="list" allowBlank="1" showInputMessage="1" sqref="D156:F166" xr:uid="{0A80ADCF-B981-474B-B7D4-01A66C6AC27C}">
      <formula1>M.長寿命化</formula1>
    </dataValidation>
    <dataValidation type="list" allowBlank="1" showInputMessage="1" showErrorMessage="1" sqref="B156:C166" xr:uid="{717844CE-24C5-4DA1-AE64-91F85510F778}">
      <formula1>F.施設</formula1>
    </dataValidation>
    <dataValidation type="list" allowBlank="1" showInputMessage="1" showErrorMessage="1" sqref="N73 N78:N80 N141:N142 N99:N103 N75:N76 N70 N145:N147 P150" xr:uid="{22D49334-3B03-4D2B-9242-D70EDE1C50EB}">
      <formula1>Ｃ1.計画欄</formula1>
    </dataValidation>
    <dataValidation type="list" allowBlank="1" showInputMessage="1" showErrorMessage="1" sqref="O70 O99:O103 O78:O80 O141:O142 O73 O75:O76 N65:O66 O145:O147 Q150" xr:uid="{1FE46A48-CCDB-413D-B266-1C30FA6BEE89}">
      <formula1>Ｃ2.実施欄</formula1>
    </dataValidation>
    <dataValidation type="list" allowBlank="1" showInputMessage="1" showErrorMessage="1" sqref="X156:Y166 B55:P55 W181:X181 W183:X183 W185:X185 W187:X187 W189:X189" xr:uid="{0E1C7964-5C0B-4CBA-84C3-F8BECC3DDF70}">
      <formula1>B.○か空白</formula1>
    </dataValidation>
    <dataValidation type="list" allowBlank="1" showInputMessage="1" showErrorMessage="1" sqref="L173:M173 L171:M171 L177:M177" xr:uid="{D5A59179-3EE4-4B53-8B55-76579BBD5E25}">
      <formula1>"○,　"</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90" max="25" man="1"/>
    <brk id="116" max="25" man="1"/>
    <brk id="150" max="25" man="1"/>
    <brk id="19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6" customWidth="1"/>
    <col min="2" max="2" width="4.625" style="56" customWidth="1"/>
    <col min="3" max="4" width="5.875" style="56" customWidth="1"/>
    <col min="5" max="14" width="6.125" style="56" customWidth="1"/>
    <col min="15" max="37" width="4.375" style="56" customWidth="1"/>
    <col min="38" max="38" width="4.625" style="56" customWidth="1"/>
    <col min="39" max="39" width="10.625" style="56" customWidth="1"/>
    <col min="40" max="61" width="4.625" style="56" customWidth="1"/>
    <col min="62" max="16384" width="8.625" style="56"/>
  </cols>
  <sheetData>
    <row r="1" spans="1:26" s="233" customFormat="1" ht="19.5" customHeight="1" x14ac:dyDescent="0.15">
      <c r="A1" s="231"/>
      <c r="B1" s="232" t="s">
        <v>394</v>
      </c>
      <c r="C1" s="231"/>
      <c r="D1" s="231"/>
      <c r="E1" s="231"/>
      <c r="F1" s="231"/>
      <c r="G1" s="231"/>
      <c r="H1" s="231"/>
      <c r="I1" s="231"/>
      <c r="J1" s="231"/>
      <c r="K1" s="231"/>
      <c r="L1" s="231"/>
      <c r="M1" s="231"/>
      <c r="N1" s="231"/>
      <c r="O1" s="231"/>
      <c r="P1" s="231"/>
      <c r="Q1" s="231"/>
      <c r="R1" s="231"/>
      <c r="S1" s="231"/>
      <c r="T1" s="231"/>
      <c r="U1" s="231"/>
      <c r="V1" s="231"/>
      <c r="W1" s="231"/>
      <c r="X1" s="231"/>
      <c r="Y1" s="231"/>
      <c r="Z1" s="231"/>
    </row>
    <row r="2" spans="1:26" s="233" customFormat="1" ht="9" customHeight="1" x14ac:dyDescent="0.15">
      <c r="A2" s="231"/>
      <c r="B2" s="231"/>
      <c r="C2" s="234"/>
      <c r="D2" s="231"/>
      <c r="E2" s="231"/>
      <c r="F2" s="235"/>
      <c r="G2" s="231"/>
      <c r="H2" s="231"/>
      <c r="I2" s="236"/>
      <c r="J2" s="236"/>
      <c r="K2" s="236"/>
      <c r="L2" s="236"/>
      <c r="M2" s="231"/>
      <c r="N2" s="231"/>
      <c r="O2" s="231"/>
      <c r="P2" s="231"/>
      <c r="Q2" s="231"/>
      <c r="R2" s="231"/>
      <c r="S2" s="231"/>
      <c r="T2" s="231"/>
      <c r="U2" s="231"/>
      <c r="V2" s="231"/>
      <c r="W2" s="231"/>
      <c r="X2" s="231"/>
      <c r="Y2" s="231"/>
      <c r="Z2" s="231"/>
    </row>
    <row r="3" spans="1:26" s="233" customFormat="1" ht="19.5" customHeight="1" x14ac:dyDescent="0.15">
      <c r="A3" s="231"/>
      <c r="B3" s="232" t="s">
        <v>395</v>
      </c>
      <c r="C3" s="231"/>
      <c r="D3" s="231"/>
      <c r="E3" s="231"/>
      <c r="F3" s="231"/>
      <c r="G3" s="231"/>
      <c r="H3" s="231"/>
      <c r="I3" s="231"/>
      <c r="J3" s="231"/>
      <c r="K3" s="231"/>
      <c r="L3" s="231"/>
      <c r="M3" s="231"/>
      <c r="N3" s="231"/>
      <c r="O3" s="231"/>
      <c r="P3" s="231"/>
      <c r="Q3" s="231"/>
      <c r="R3" s="231"/>
      <c r="S3" s="231"/>
      <c r="T3" s="231"/>
      <c r="U3" s="231"/>
      <c r="V3" s="231"/>
      <c r="W3" s="231"/>
      <c r="X3" s="231"/>
      <c r="Y3" s="231"/>
      <c r="Z3" s="231"/>
    </row>
    <row r="4" spans="1:26" s="233" customFormat="1" ht="12.95" customHeight="1" x14ac:dyDescent="0.15">
      <c r="A4" s="231"/>
      <c r="B4" s="231"/>
      <c r="C4" s="731" t="s">
        <v>396</v>
      </c>
      <c r="D4" s="731"/>
      <c r="E4" s="731"/>
      <c r="F4" s="731"/>
      <c r="G4" s="731"/>
      <c r="H4" s="731"/>
      <c r="I4" s="731"/>
      <c r="J4" s="731"/>
      <c r="K4" s="731"/>
      <c r="L4" s="731"/>
      <c r="M4" s="731" t="s">
        <v>397</v>
      </c>
      <c r="N4" s="731"/>
      <c r="O4" s="731"/>
      <c r="P4" s="731"/>
      <c r="Q4" s="731"/>
      <c r="R4" s="731"/>
      <c r="S4" s="731"/>
      <c r="T4" s="731"/>
      <c r="U4" s="731"/>
      <c r="V4" s="731"/>
      <c r="W4" s="231"/>
      <c r="X4" s="231"/>
      <c r="Y4" s="231"/>
      <c r="Z4" s="231"/>
    </row>
    <row r="5" spans="1:26" s="233" customFormat="1" ht="12.95" customHeight="1" x14ac:dyDescent="0.15">
      <c r="A5" s="231"/>
      <c r="B5" s="231"/>
      <c r="C5" s="731"/>
      <c r="D5" s="731"/>
      <c r="E5" s="731"/>
      <c r="F5" s="731"/>
      <c r="G5" s="731"/>
      <c r="H5" s="731"/>
      <c r="I5" s="731"/>
      <c r="J5" s="731"/>
      <c r="K5" s="731"/>
      <c r="L5" s="731"/>
      <c r="M5" s="731"/>
      <c r="N5" s="731"/>
      <c r="O5" s="731"/>
      <c r="P5" s="731"/>
      <c r="Q5" s="731"/>
      <c r="R5" s="731"/>
      <c r="S5" s="731"/>
      <c r="T5" s="731"/>
      <c r="U5" s="731"/>
      <c r="V5" s="731"/>
      <c r="W5" s="231"/>
      <c r="X5" s="231"/>
      <c r="Y5" s="231"/>
      <c r="Z5" s="231"/>
    </row>
    <row r="6" spans="1:26" s="233" customFormat="1" ht="12.95" customHeight="1" x14ac:dyDescent="0.15">
      <c r="A6" s="231"/>
      <c r="B6" s="231"/>
      <c r="C6" s="731"/>
      <c r="D6" s="731"/>
      <c r="E6" s="731"/>
      <c r="F6" s="731"/>
      <c r="G6" s="731"/>
      <c r="H6" s="731"/>
      <c r="I6" s="731"/>
      <c r="J6" s="731"/>
      <c r="K6" s="731"/>
      <c r="L6" s="731"/>
      <c r="M6" s="731"/>
      <c r="N6" s="731"/>
      <c r="O6" s="731"/>
      <c r="P6" s="731"/>
      <c r="Q6" s="731"/>
      <c r="R6" s="731"/>
      <c r="S6" s="731"/>
      <c r="T6" s="731"/>
      <c r="U6" s="731"/>
      <c r="V6" s="731"/>
      <c r="W6" s="231"/>
      <c r="X6" s="231"/>
      <c r="Y6" s="231"/>
      <c r="Z6" s="231"/>
    </row>
    <row r="7" spans="1:26" s="233" customFormat="1" x14ac:dyDescent="0.15">
      <c r="A7" s="231"/>
      <c r="B7" s="231"/>
      <c r="C7" s="732" t="s">
        <v>398</v>
      </c>
      <c r="D7" s="732"/>
      <c r="E7" s="732"/>
      <c r="F7" s="732"/>
      <c r="G7" s="732"/>
      <c r="H7" s="732" t="s">
        <v>399</v>
      </c>
      <c r="I7" s="732"/>
      <c r="J7" s="732"/>
      <c r="K7" s="732"/>
      <c r="L7" s="732"/>
      <c r="M7" s="732" t="s">
        <v>400</v>
      </c>
      <c r="N7" s="732"/>
      <c r="O7" s="732"/>
      <c r="P7" s="732"/>
      <c r="Q7" s="732"/>
      <c r="R7" s="732" t="s">
        <v>401</v>
      </c>
      <c r="S7" s="732"/>
      <c r="T7" s="732"/>
      <c r="U7" s="732"/>
      <c r="V7" s="732"/>
      <c r="W7" s="231"/>
      <c r="X7" s="231"/>
      <c r="Y7" s="231"/>
      <c r="Z7" s="231"/>
    </row>
    <row r="8" spans="1:26" s="233" customFormat="1" x14ac:dyDescent="0.15">
      <c r="A8" s="231"/>
      <c r="B8" s="231"/>
      <c r="C8" s="724"/>
      <c r="D8" s="724"/>
      <c r="E8" s="724"/>
      <c r="F8" s="724"/>
      <c r="G8" s="724"/>
      <c r="H8" s="237"/>
      <c r="I8" s="238" t="s">
        <v>402</v>
      </c>
      <c r="J8" s="239" t="s">
        <v>403</v>
      </c>
      <c r="K8" s="240"/>
      <c r="L8" s="241" t="s">
        <v>402</v>
      </c>
      <c r="M8" s="729"/>
      <c r="N8" s="730"/>
      <c r="O8" s="730"/>
      <c r="P8" s="730"/>
      <c r="Q8" s="727"/>
      <c r="R8" s="237"/>
      <c r="S8" s="238" t="s">
        <v>402</v>
      </c>
      <c r="T8" s="239" t="s">
        <v>403</v>
      </c>
      <c r="U8" s="240"/>
      <c r="V8" s="241" t="s">
        <v>402</v>
      </c>
      <c r="W8" s="231"/>
      <c r="X8" s="231"/>
      <c r="Y8" s="231"/>
      <c r="Z8" s="231"/>
    </row>
    <row r="9" spans="1:26" s="233" customFormat="1" x14ac:dyDescent="0.15">
      <c r="A9" s="231"/>
      <c r="B9" s="231"/>
      <c r="C9" s="724"/>
      <c r="D9" s="724"/>
      <c r="E9" s="724"/>
      <c r="F9" s="724"/>
      <c r="G9" s="724"/>
      <c r="H9" s="237"/>
      <c r="I9" s="238" t="s">
        <v>402</v>
      </c>
      <c r="J9" s="239" t="s">
        <v>403</v>
      </c>
      <c r="K9" s="240"/>
      <c r="L9" s="241" t="s">
        <v>402</v>
      </c>
      <c r="M9" s="727"/>
      <c r="N9" s="728"/>
      <c r="O9" s="728"/>
      <c r="P9" s="728"/>
      <c r="Q9" s="728"/>
      <c r="R9" s="237"/>
      <c r="S9" s="238" t="s">
        <v>402</v>
      </c>
      <c r="T9" s="239" t="s">
        <v>403</v>
      </c>
      <c r="U9" s="240"/>
      <c r="V9" s="241" t="s">
        <v>402</v>
      </c>
      <c r="W9" s="231"/>
      <c r="X9" s="231"/>
      <c r="Y9" s="231"/>
      <c r="Z9" s="231"/>
    </row>
    <row r="10" spans="1:26" s="233" customFormat="1" x14ac:dyDescent="0.15">
      <c r="A10" s="231"/>
      <c r="B10" s="231"/>
      <c r="C10" s="724"/>
      <c r="D10" s="724"/>
      <c r="E10" s="724"/>
      <c r="F10" s="724"/>
      <c r="G10" s="724"/>
      <c r="H10" s="237"/>
      <c r="I10" s="238" t="s">
        <v>402</v>
      </c>
      <c r="J10" s="239" t="s">
        <v>403</v>
      </c>
      <c r="K10" s="240"/>
      <c r="L10" s="241" t="s">
        <v>402</v>
      </c>
      <c r="M10" s="727"/>
      <c r="N10" s="728"/>
      <c r="O10" s="728"/>
      <c r="P10" s="728"/>
      <c r="Q10" s="728"/>
      <c r="R10" s="237"/>
      <c r="S10" s="238" t="s">
        <v>402</v>
      </c>
      <c r="T10" s="239" t="s">
        <v>403</v>
      </c>
      <c r="U10" s="240"/>
      <c r="V10" s="241" t="s">
        <v>402</v>
      </c>
      <c r="W10" s="231"/>
      <c r="X10" s="231"/>
      <c r="Y10" s="231"/>
      <c r="Z10" s="231"/>
    </row>
    <row r="11" spans="1:26" s="233" customFormat="1" x14ac:dyDescent="0.15">
      <c r="A11" s="231"/>
      <c r="B11" s="231"/>
      <c r="C11" s="724"/>
      <c r="D11" s="724"/>
      <c r="E11" s="724"/>
      <c r="F11" s="724"/>
      <c r="G11" s="724"/>
      <c r="H11" s="237"/>
      <c r="I11" s="238" t="s">
        <v>402</v>
      </c>
      <c r="J11" s="239" t="s">
        <v>403</v>
      </c>
      <c r="K11" s="240"/>
      <c r="L11" s="241" t="s">
        <v>402</v>
      </c>
      <c r="M11" s="727"/>
      <c r="N11" s="728"/>
      <c r="O11" s="728"/>
      <c r="P11" s="728"/>
      <c r="Q11" s="728"/>
      <c r="R11" s="237"/>
      <c r="S11" s="238" t="s">
        <v>402</v>
      </c>
      <c r="T11" s="239" t="s">
        <v>403</v>
      </c>
      <c r="U11" s="240"/>
      <c r="V11" s="241" t="s">
        <v>402</v>
      </c>
      <c r="W11" s="231"/>
      <c r="X11" s="231"/>
      <c r="Y11" s="231"/>
      <c r="Z11" s="231"/>
    </row>
    <row r="12" spans="1:26" s="233" customFormat="1" x14ac:dyDescent="0.15">
      <c r="A12" s="231"/>
      <c r="B12" s="231"/>
      <c r="C12" s="724"/>
      <c r="D12" s="724"/>
      <c r="E12" s="724"/>
      <c r="F12" s="724"/>
      <c r="G12" s="724"/>
      <c r="H12" s="237"/>
      <c r="I12" s="238" t="s">
        <v>402</v>
      </c>
      <c r="J12" s="239" t="s">
        <v>403</v>
      </c>
      <c r="K12" s="240"/>
      <c r="L12" s="241" t="s">
        <v>402</v>
      </c>
      <c r="M12" s="727"/>
      <c r="N12" s="728"/>
      <c r="O12" s="728"/>
      <c r="P12" s="728"/>
      <c r="Q12" s="728"/>
      <c r="R12" s="237"/>
      <c r="S12" s="238" t="s">
        <v>402</v>
      </c>
      <c r="T12" s="239" t="s">
        <v>403</v>
      </c>
      <c r="U12" s="240"/>
      <c r="V12" s="241" t="s">
        <v>402</v>
      </c>
      <c r="W12" s="231"/>
      <c r="X12" s="231"/>
      <c r="Y12" s="231"/>
      <c r="Z12" s="231"/>
    </row>
    <row r="13" spans="1:26" s="233" customFormat="1" x14ac:dyDescent="0.15">
      <c r="A13" s="231"/>
      <c r="B13" s="231"/>
      <c r="C13" s="724"/>
      <c r="D13" s="724"/>
      <c r="E13" s="724"/>
      <c r="F13" s="724"/>
      <c r="G13" s="724"/>
      <c r="H13" s="237"/>
      <c r="I13" s="238" t="s">
        <v>402</v>
      </c>
      <c r="J13" s="239" t="s">
        <v>403</v>
      </c>
      <c r="K13" s="240"/>
      <c r="L13" s="241" t="s">
        <v>402</v>
      </c>
      <c r="M13" s="727"/>
      <c r="N13" s="728"/>
      <c r="O13" s="728"/>
      <c r="P13" s="728"/>
      <c r="Q13" s="728"/>
      <c r="R13" s="237"/>
      <c r="S13" s="238" t="s">
        <v>402</v>
      </c>
      <c r="T13" s="239" t="s">
        <v>403</v>
      </c>
      <c r="U13" s="240"/>
      <c r="V13" s="241" t="s">
        <v>402</v>
      </c>
      <c r="W13" s="231"/>
      <c r="X13" s="231"/>
      <c r="Y13" s="231"/>
      <c r="Z13" s="231"/>
    </row>
    <row r="14" spans="1:26" s="233" customFormat="1" x14ac:dyDescent="0.15">
      <c r="A14" s="231"/>
      <c r="B14" s="231"/>
      <c r="C14" s="724"/>
      <c r="D14" s="724"/>
      <c r="E14" s="724"/>
      <c r="F14" s="724"/>
      <c r="G14" s="724"/>
      <c r="H14" s="237"/>
      <c r="I14" s="238" t="s">
        <v>402</v>
      </c>
      <c r="J14" s="239" t="s">
        <v>403</v>
      </c>
      <c r="K14" s="240"/>
      <c r="L14" s="241" t="s">
        <v>402</v>
      </c>
      <c r="M14" s="727"/>
      <c r="N14" s="728"/>
      <c r="O14" s="728"/>
      <c r="P14" s="728"/>
      <c r="Q14" s="728"/>
      <c r="R14" s="237"/>
      <c r="S14" s="238" t="s">
        <v>402</v>
      </c>
      <c r="T14" s="239" t="s">
        <v>403</v>
      </c>
      <c r="U14" s="240"/>
      <c r="V14" s="241" t="s">
        <v>402</v>
      </c>
      <c r="W14" s="231"/>
      <c r="X14" s="231"/>
      <c r="Y14" s="231"/>
      <c r="Z14" s="231"/>
    </row>
    <row r="15" spans="1:26" s="233" customFormat="1" x14ac:dyDescent="0.15">
      <c r="A15" s="231"/>
      <c r="B15" s="231"/>
      <c r="C15" s="724"/>
      <c r="D15" s="724"/>
      <c r="E15" s="724"/>
      <c r="F15" s="724"/>
      <c r="G15" s="724"/>
      <c r="H15" s="237"/>
      <c r="I15" s="238" t="s">
        <v>402</v>
      </c>
      <c r="J15" s="239" t="s">
        <v>403</v>
      </c>
      <c r="K15" s="240"/>
      <c r="L15" s="241" t="s">
        <v>402</v>
      </c>
      <c r="M15" s="727"/>
      <c r="N15" s="728"/>
      <c r="O15" s="728"/>
      <c r="P15" s="728"/>
      <c r="Q15" s="728"/>
      <c r="R15" s="237"/>
      <c r="S15" s="238" t="s">
        <v>402</v>
      </c>
      <c r="T15" s="239" t="s">
        <v>403</v>
      </c>
      <c r="U15" s="240"/>
      <c r="V15" s="241" t="s">
        <v>402</v>
      </c>
      <c r="W15" s="231"/>
      <c r="X15" s="231"/>
      <c r="Y15" s="231"/>
      <c r="Z15" s="231"/>
    </row>
    <row r="16" spans="1:26" s="233" customFormat="1" x14ac:dyDescent="0.15">
      <c r="A16" s="231"/>
      <c r="B16" s="231"/>
      <c r="C16" s="724"/>
      <c r="D16" s="724"/>
      <c r="E16" s="724"/>
      <c r="F16" s="724"/>
      <c r="G16" s="724"/>
      <c r="H16" s="237"/>
      <c r="I16" s="238" t="s">
        <v>402</v>
      </c>
      <c r="J16" s="239" t="s">
        <v>403</v>
      </c>
      <c r="K16" s="240"/>
      <c r="L16" s="241" t="s">
        <v>402</v>
      </c>
      <c r="M16" s="727"/>
      <c r="N16" s="728"/>
      <c r="O16" s="728"/>
      <c r="P16" s="728"/>
      <c r="Q16" s="728"/>
      <c r="R16" s="237"/>
      <c r="S16" s="238" t="s">
        <v>402</v>
      </c>
      <c r="T16" s="239" t="s">
        <v>403</v>
      </c>
      <c r="U16" s="240"/>
      <c r="V16" s="241" t="s">
        <v>402</v>
      </c>
      <c r="W16" s="231"/>
      <c r="X16" s="231"/>
      <c r="Y16" s="231"/>
      <c r="Z16" s="231"/>
    </row>
    <row r="17" spans="1:37" s="233" customFormat="1" x14ac:dyDescent="0.15">
      <c r="A17" s="231"/>
      <c r="B17" s="231"/>
      <c r="C17" s="724"/>
      <c r="D17" s="724"/>
      <c r="E17" s="724"/>
      <c r="F17" s="724"/>
      <c r="G17" s="724"/>
      <c r="H17" s="242"/>
      <c r="I17" s="243" t="s">
        <v>402</v>
      </c>
      <c r="J17" s="244" t="s">
        <v>403</v>
      </c>
      <c r="K17" s="245"/>
      <c r="L17" s="246" t="s">
        <v>402</v>
      </c>
      <c r="M17" s="725"/>
      <c r="N17" s="726"/>
      <c r="O17" s="726"/>
      <c r="P17" s="726"/>
      <c r="Q17" s="726"/>
      <c r="R17" s="242"/>
      <c r="S17" s="243" t="s">
        <v>402</v>
      </c>
      <c r="T17" s="244" t="s">
        <v>403</v>
      </c>
      <c r="U17" s="245"/>
      <c r="V17" s="246" t="s">
        <v>402</v>
      </c>
      <c r="W17" s="231"/>
      <c r="X17" s="231"/>
      <c r="Y17" s="231"/>
      <c r="Z17" s="231"/>
    </row>
    <row r="18" spans="1:37" s="233" customFormat="1" x14ac:dyDescent="0.15">
      <c r="A18" s="231"/>
      <c r="B18" s="231"/>
      <c r="C18" s="724"/>
      <c r="D18" s="724"/>
      <c r="E18" s="724"/>
      <c r="F18" s="724"/>
      <c r="G18" s="724"/>
      <c r="H18" s="242"/>
      <c r="I18" s="243" t="s">
        <v>402</v>
      </c>
      <c r="J18" s="244" t="s">
        <v>403</v>
      </c>
      <c r="K18" s="245"/>
      <c r="L18" s="246" t="s">
        <v>402</v>
      </c>
      <c r="M18" s="725"/>
      <c r="N18" s="726"/>
      <c r="O18" s="726"/>
      <c r="P18" s="726"/>
      <c r="Q18" s="726"/>
      <c r="R18" s="242"/>
      <c r="S18" s="243" t="s">
        <v>402</v>
      </c>
      <c r="T18" s="244" t="s">
        <v>403</v>
      </c>
      <c r="U18" s="245"/>
      <c r="V18" s="246" t="s">
        <v>402</v>
      </c>
      <c r="W18" s="231"/>
      <c r="X18" s="231"/>
      <c r="Y18" s="231"/>
      <c r="Z18" s="231"/>
    </row>
    <row r="19" spans="1:37" s="233" customFormat="1" x14ac:dyDescent="0.15">
      <c r="A19" s="231"/>
      <c r="B19" s="231"/>
      <c r="C19" s="724"/>
      <c r="D19" s="724"/>
      <c r="E19" s="724"/>
      <c r="F19" s="724"/>
      <c r="G19" s="724"/>
      <c r="H19" s="242"/>
      <c r="I19" s="243" t="s">
        <v>402</v>
      </c>
      <c r="J19" s="244" t="s">
        <v>403</v>
      </c>
      <c r="K19" s="245"/>
      <c r="L19" s="246" t="s">
        <v>402</v>
      </c>
      <c r="M19" s="725"/>
      <c r="N19" s="726"/>
      <c r="O19" s="726"/>
      <c r="P19" s="726"/>
      <c r="Q19" s="726"/>
      <c r="R19" s="242"/>
      <c r="S19" s="243" t="s">
        <v>402</v>
      </c>
      <c r="T19" s="244" t="s">
        <v>403</v>
      </c>
      <c r="U19" s="245"/>
      <c r="V19" s="246" t="s">
        <v>402</v>
      </c>
      <c r="W19" s="231"/>
      <c r="X19" s="231"/>
      <c r="Y19" s="231"/>
      <c r="Z19" s="231"/>
    </row>
    <row r="20" spans="1:37" s="233" customFormat="1" x14ac:dyDescent="0.15">
      <c r="A20" s="231"/>
      <c r="B20" s="231"/>
      <c r="C20" s="235" t="s">
        <v>404</v>
      </c>
      <c r="D20" s="231"/>
      <c r="E20" s="231"/>
      <c r="F20" s="231"/>
      <c r="G20" s="231"/>
      <c r="H20" s="231"/>
      <c r="I20" s="231"/>
      <c r="J20" s="231"/>
      <c r="K20" s="231"/>
      <c r="L20" s="231"/>
      <c r="M20" s="231"/>
      <c r="N20" s="231"/>
      <c r="O20" s="231"/>
      <c r="P20" s="231"/>
      <c r="Q20" s="231"/>
      <c r="R20" s="231"/>
      <c r="S20" s="231"/>
      <c r="T20" s="231"/>
      <c r="U20" s="231"/>
      <c r="V20" s="231"/>
      <c r="W20" s="231"/>
      <c r="X20" s="231"/>
      <c r="Y20" s="231"/>
      <c r="Z20" s="231"/>
    </row>
    <row r="21" spans="1:37" s="233" customFormat="1" x14ac:dyDescent="0.15">
      <c r="A21" s="231"/>
      <c r="B21" s="231"/>
      <c r="C21" s="235" t="s">
        <v>405</v>
      </c>
      <c r="D21" s="231"/>
      <c r="E21" s="231"/>
      <c r="F21" s="231"/>
      <c r="G21" s="231"/>
      <c r="H21" s="231"/>
      <c r="I21" s="231"/>
      <c r="J21" s="231"/>
      <c r="K21" s="231"/>
      <c r="L21" s="231"/>
      <c r="M21" s="231"/>
      <c r="N21" s="231"/>
      <c r="O21" s="231"/>
      <c r="P21" s="231"/>
      <c r="Q21" s="231"/>
      <c r="R21" s="231"/>
      <c r="S21" s="231"/>
      <c r="T21" s="231"/>
      <c r="U21" s="231"/>
      <c r="V21" s="231"/>
      <c r="W21" s="231"/>
      <c r="X21" s="231"/>
      <c r="Y21" s="231"/>
      <c r="Z21" s="231"/>
    </row>
    <row r="22" spans="1:37" s="233" customFormat="1" ht="8.4499999999999993" customHeight="1" x14ac:dyDescent="0.15">
      <c r="A22" s="231"/>
      <c r="B22" s="231"/>
      <c r="C22" s="235"/>
      <c r="D22" s="231"/>
      <c r="E22" s="231"/>
      <c r="F22" s="231"/>
      <c r="G22" s="231"/>
      <c r="H22" s="231"/>
      <c r="I22" s="231"/>
      <c r="J22" s="231"/>
      <c r="K22" s="231"/>
      <c r="L22" s="231"/>
      <c r="M22" s="231"/>
      <c r="N22" s="231"/>
      <c r="O22" s="231"/>
      <c r="P22" s="231"/>
      <c r="Q22" s="231"/>
      <c r="R22" s="231"/>
      <c r="S22" s="231"/>
      <c r="T22" s="231"/>
      <c r="U22" s="231"/>
      <c r="V22" s="231"/>
      <c r="W22" s="231"/>
      <c r="X22" s="231"/>
      <c r="Y22" s="231"/>
      <c r="Z22" s="231"/>
    </row>
    <row r="23" spans="1:37" ht="18.75" x14ac:dyDescent="0.15">
      <c r="B23" s="247" t="s">
        <v>406</v>
      </c>
      <c r="C23" s="248"/>
      <c r="D23" s="248"/>
      <c r="E23" s="248"/>
      <c r="F23" s="248"/>
      <c r="G23" s="249"/>
      <c r="H23" s="249"/>
      <c r="I23" s="249"/>
      <c r="J23" s="249"/>
      <c r="M23" s="248"/>
      <c r="N23" s="248"/>
      <c r="O23" s="248"/>
      <c r="P23" s="248"/>
      <c r="Q23" s="248"/>
    </row>
    <row r="24" spans="1:37" ht="30.75" customHeight="1" x14ac:dyDescent="0.15">
      <c r="B24" s="691" t="s">
        <v>396</v>
      </c>
      <c r="C24" s="692"/>
      <c r="D24" s="695"/>
      <c r="E24" s="365" t="s">
        <v>407</v>
      </c>
      <c r="F24" s="366"/>
      <c r="G24" s="365" t="s">
        <v>408</v>
      </c>
      <c r="H24" s="366"/>
      <c r="I24" s="365" t="s">
        <v>409</v>
      </c>
      <c r="J24" s="366"/>
      <c r="K24" s="365" t="s">
        <v>410</v>
      </c>
      <c r="L24" s="366"/>
      <c r="M24" s="365" t="s">
        <v>411</v>
      </c>
      <c r="N24" s="366"/>
      <c r="O24" s="691" t="s">
        <v>412</v>
      </c>
      <c r="P24" s="692"/>
      <c r="Q24" s="692"/>
      <c r="R24" s="695"/>
      <c r="S24" s="691" t="s">
        <v>413</v>
      </c>
      <c r="T24" s="692"/>
      <c r="U24" s="695"/>
      <c r="V24" s="691" t="s">
        <v>414</v>
      </c>
      <c r="W24" s="692"/>
      <c r="X24" s="695"/>
      <c r="Y24" s="691" t="s">
        <v>415</v>
      </c>
      <c r="Z24" s="692"/>
      <c r="AA24" s="695"/>
      <c r="AB24" s="691" t="s">
        <v>416</v>
      </c>
      <c r="AC24" s="692"/>
      <c r="AD24" s="695"/>
      <c r="AE24" s="691" t="s">
        <v>417</v>
      </c>
      <c r="AF24" s="692"/>
      <c r="AG24" s="695"/>
      <c r="AH24" s="691" t="s">
        <v>45</v>
      </c>
      <c r="AI24" s="692"/>
      <c r="AJ24" s="692"/>
      <c r="AK24" s="695"/>
    </row>
    <row r="25" spans="1:37" ht="30" customHeight="1" x14ac:dyDescent="0.15">
      <c r="B25" s="693"/>
      <c r="C25" s="694"/>
      <c r="D25" s="696"/>
      <c r="E25" s="367"/>
      <c r="F25" s="368"/>
      <c r="G25" s="367"/>
      <c r="H25" s="368"/>
      <c r="I25" s="367"/>
      <c r="J25" s="368"/>
      <c r="K25" s="367"/>
      <c r="L25" s="368"/>
      <c r="M25" s="367"/>
      <c r="N25" s="368"/>
      <c r="O25" s="693"/>
      <c r="P25" s="694"/>
      <c r="Q25" s="694"/>
      <c r="R25" s="696"/>
      <c r="S25" s="693"/>
      <c r="T25" s="694"/>
      <c r="U25" s="696"/>
      <c r="V25" s="693"/>
      <c r="W25" s="694"/>
      <c r="X25" s="696"/>
      <c r="Y25" s="693"/>
      <c r="Z25" s="694"/>
      <c r="AA25" s="696"/>
      <c r="AB25" s="693"/>
      <c r="AC25" s="694"/>
      <c r="AD25" s="696"/>
      <c r="AE25" s="693"/>
      <c r="AF25" s="694"/>
      <c r="AG25" s="696"/>
      <c r="AH25" s="693"/>
      <c r="AI25" s="694"/>
      <c r="AJ25" s="694"/>
      <c r="AK25" s="696"/>
    </row>
    <row r="26" spans="1:37" s="45" customFormat="1" ht="12.95" customHeight="1" x14ac:dyDescent="0.15">
      <c r="B26" s="718" t="s">
        <v>418</v>
      </c>
      <c r="C26" s="719"/>
      <c r="D26" s="720"/>
      <c r="E26" s="707">
        <v>0</v>
      </c>
      <c r="F26" s="708"/>
      <c r="G26" s="707">
        <v>0</v>
      </c>
      <c r="H26" s="708"/>
      <c r="I26" s="707">
        <v>0</v>
      </c>
      <c r="J26" s="708"/>
      <c r="K26" s="707">
        <v>0</v>
      </c>
      <c r="L26" s="708"/>
      <c r="M26" s="707">
        <v>0</v>
      </c>
      <c r="N26" s="708"/>
      <c r="O26" s="711">
        <v>800</v>
      </c>
      <c r="P26" s="712"/>
      <c r="Q26" s="682" t="s">
        <v>419</v>
      </c>
      <c r="R26" s="683"/>
      <c r="S26" s="655">
        <f>E26*O26/10</f>
        <v>0</v>
      </c>
      <c r="T26" s="656"/>
      <c r="U26" s="657"/>
      <c r="V26" s="655">
        <f>G26*O26/10</f>
        <v>0</v>
      </c>
      <c r="W26" s="656"/>
      <c r="X26" s="657"/>
      <c r="Y26" s="655">
        <f>I26*O26/10</f>
        <v>0</v>
      </c>
      <c r="Z26" s="656"/>
      <c r="AA26" s="657"/>
      <c r="AB26" s="655">
        <f>K26*O26/10</f>
        <v>0</v>
      </c>
      <c r="AC26" s="656"/>
      <c r="AD26" s="657"/>
      <c r="AE26" s="655">
        <f>M26*O26/10</f>
        <v>0</v>
      </c>
      <c r="AF26" s="656"/>
      <c r="AG26" s="657"/>
      <c r="AH26" s="699"/>
      <c r="AI26" s="700"/>
      <c r="AJ26" s="700"/>
      <c r="AK26" s="701"/>
    </row>
    <row r="27" spans="1:37" s="45" customFormat="1" ht="19.5" customHeight="1" x14ac:dyDescent="0.15">
      <c r="B27" s="721"/>
      <c r="C27" s="722"/>
      <c r="D27" s="723"/>
      <c r="E27" s="709"/>
      <c r="F27" s="710"/>
      <c r="G27" s="709"/>
      <c r="H27" s="710"/>
      <c r="I27" s="709"/>
      <c r="J27" s="710"/>
      <c r="K27" s="709"/>
      <c r="L27" s="710"/>
      <c r="M27" s="709"/>
      <c r="N27" s="710"/>
      <c r="O27" s="713"/>
      <c r="P27" s="714"/>
      <c r="Q27" s="684"/>
      <c r="R27" s="685"/>
      <c r="S27" s="658"/>
      <c r="T27" s="659"/>
      <c r="U27" s="660"/>
      <c r="V27" s="658"/>
      <c r="W27" s="659"/>
      <c r="X27" s="660"/>
      <c r="Y27" s="658"/>
      <c r="Z27" s="659"/>
      <c r="AA27" s="660"/>
      <c r="AB27" s="658"/>
      <c r="AC27" s="659"/>
      <c r="AD27" s="660"/>
      <c r="AE27" s="658"/>
      <c r="AF27" s="659"/>
      <c r="AG27" s="660"/>
      <c r="AH27" s="715"/>
      <c r="AI27" s="716"/>
      <c r="AJ27" s="716"/>
      <c r="AK27" s="717"/>
    </row>
    <row r="28" spans="1:37" s="45" customFormat="1" ht="12.95" customHeight="1" x14ac:dyDescent="0.15">
      <c r="B28" s="686" t="s">
        <v>379</v>
      </c>
      <c r="C28" s="686"/>
      <c r="D28" s="686"/>
      <c r="E28" s="707">
        <v>0</v>
      </c>
      <c r="F28" s="708"/>
      <c r="G28" s="707">
        <v>0</v>
      </c>
      <c r="H28" s="708"/>
      <c r="I28" s="707">
        <v>0</v>
      </c>
      <c r="J28" s="708"/>
      <c r="K28" s="707">
        <v>0</v>
      </c>
      <c r="L28" s="708"/>
      <c r="M28" s="707">
        <v>0</v>
      </c>
      <c r="N28" s="708"/>
      <c r="O28" s="711">
        <v>4000</v>
      </c>
      <c r="P28" s="712"/>
      <c r="Q28" s="682" t="s">
        <v>419</v>
      </c>
      <c r="R28" s="683"/>
      <c r="S28" s="655">
        <f>E28*O28/10</f>
        <v>0</v>
      </c>
      <c r="T28" s="656"/>
      <c r="U28" s="657"/>
      <c r="V28" s="655">
        <f>G28*O28/10</f>
        <v>0</v>
      </c>
      <c r="W28" s="656"/>
      <c r="X28" s="657"/>
      <c r="Y28" s="655">
        <f>I28*O28/10</f>
        <v>0</v>
      </c>
      <c r="Z28" s="656"/>
      <c r="AA28" s="657"/>
      <c r="AB28" s="655">
        <f>K28*O28/10</f>
        <v>0</v>
      </c>
      <c r="AC28" s="656"/>
      <c r="AD28" s="657"/>
      <c r="AE28" s="655">
        <f>M28*O28/10</f>
        <v>0</v>
      </c>
      <c r="AF28" s="656"/>
      <c r="AG28" s="657"/>
      <c r="AH28" s="699"/>
      <c r="AI28" s="700"/>
      <c r="AJ28" s="700"/>
      <c r="AK28" s="701"/>
    </row>
    <row r="29" spans="1:37" s="45" customFormat="1" ht="19.5" customHeight="1" x14ac:dyDescent="0.15">
      <c r="B29" s="686"/>
      <c r="C29" s="686"/>
      <c r="D29" s="686"/>
      <c r="E29" s="709"/>
      <c r="F29" s="710"/>
      <c r="G29" s="709"/>
      <c r="H29" s="710"/>
      <c r="I29" s="709"/>
      <c r="J29" s="710"/>
      <c r="K29" s="709"/>
      <c r="L29" s="710"/>
      <c r="M29" s="709"/>
      <c r="N29" s="710"/>
      <c r="O29" s="713"/>
      <c r="P29" s="714"/>
      <c r="Q29" s="684"/>
      <c r="R29" s="685"/>
      <c r="S29" s="658"/>
      <c r="T29" s="659"/>
      <c r="U29" s="660"/>
      <c r="V29" s="658"/>
      <c r="W29" s="659"/>
      <c r="X29" s="660"/>
      <c r="Y29" s="658"/>
      <c r="Z29" s="659"/>
      <c r="AA29" s="660"/>
      <c r="AB29" s="658"/>
      <c r="AC29" s="659"/>
      <c r="AD29" s="660"/>
      <c r="AE29" s="658"/>
      <c r="AF29" s="659"/>
      <c r="AG29" s="660"/>
      <c r="AH29" s="715"/>
      <c r="AI29" s="716"/>
      <c r="AJ29" s="716"/>
      <c r="AK29" s="717"/>
    </row>
    <row r="30" spans="1:37" s="45" customFormat="1" ht="12.95" customHeight="1" x14ac:dyDescent="0.15">
      <c r="B30" s="686" t="s">
        <v>327</v>
      </c>
      <c r="C30" s="686"/>
      <c r="D30" s="686"/>
      <c r="E30" s="707">
        <v>0</v>
      </c>
      <c r="F30" s="708"/>
      <c r="G30" s="707">
        <v>0</v>
      </c>
      <c r="H30" s="708"/>
      <c r="I30" s="707">
        <v>0</v>
      </c>
      <c r="J30" s="708"/>
      <c r="K30" s="707">
        <v>0</v>
      </c>
      <c r="L30" s="708"/>
      <c r="M30" s="707">
        <v>0</v>
      </c>
      <c r="N30" s="708"/>
      <c r="O30" s="711">
        <v>8000</v>
      </c>
      <c r="P30" s="712"/>
      <c r="Q30" s="682" t="s">
        <v>419</v>
      </c>
      <c r="R30" s="683"/>
      <c r="S30" s="655">
        <f>E30*O30/10</f>
        <v>0</v>
      </c>
      <c r="T30" s="656"/>
      <c r="U30" s="657"/>
      <c r="V30" s="655">
        <f>G30*O30/10</f>
        <v>0</v>
      </c>
      <c r="W30" s="656"/>
      <c r="X30" s="657"/>
      <c r="Y30" s="655">
        <f>I30*O30/10</f>
        <v>0</v>
      </c>
      <c r="Z30" s="656"/>
      <c r="AA30" s="657"/>
      <c r="AB30" s="655">
        <f>K30*O30/10</f>
        <v>0</v>
      </c>
      <c r="AC30" s="656"/>
      <c r="AD30" s="657"/>
      <c r="AE30" s="655">
        <f>M30*O30/10</f>
        <v>0</v>
      </c>
      <c r="AF30" s="656"/>
      <c r="AG30" s="657"/>
      <c r="AH30" s="699"/>
      <c r="AI30" s="700"/>
      <c r="AJ30" s="700"/>
      <c r="AK30" s="701"/>
    </row>
    <row r="31" spans="1:37" s="45" customFormat="1" ht="19.5" customHeight="1" x14ac:dyDescent="0.15">
      <c r="B31" s="690"/>
      <c r="C31" s="690"/>
      <c r="D31" s="690"/>
      <c r="E31" s="709"/>
      <c r="F31" s="710"/>
      <c r="G31" s="709"/>
      <c r="H31" s="710"/>
      <c r="I31" s="709"/>
      <c r="J31" s="710"/>
      <c r="K31" s="709"/>
      <c r="L31" s="710"/>
      <c r="M31" s="709"/>
      <c r="N31" s="710"/>
      <c r="O31" s="713"/>
      <c r="P31" s="714"/>
      <c r="Q31" s="684"/>
      <c r="R31" s="685"/>
      <c r="S31" s="658"/>
      <c r="T31" s="659"/>
      <c r="U31" s="660"/>
      <c r="V31" s="658"/>
      <c r="W31" s="659"/>
      <c r="X31" s="660"/>
      <c r="Y31" s="658"/>
      <c r="Z31" s="659"/>
      <c r="AA31" s="660"/>
      <c r="AB31" s="658"/>
      <c r="AC31" s="659"/>
      <c r="AD31" s="660"/>
      <c r="AE31" s="658"/>
      <c r="AF31" s="659"/>
      <c r="AG31" s="660"/>
      <c r="AH31" s="702"/>
      <c r="AI31" s="703"/>
      <c r="AJ31" s="703"/>
      <c r="AK31" s="704"/>
    </row>
    <row r="32" spans="1:37" s="45" customFormat="1" ht="12.95" customHeight="1" x14ac:dyDescent="0.15">
      <c r="B32" s="686" t="s">
        <v>328</v>
      </c>
      <c r="C32" s="686"/>
      <c r="D32" s="686"/>
      <c r="E32" s="707">
        <v>0</v>
      </c>
      <c r="F32" s="708"/>
      <c r="G32" s="707">
        <v>0</v>
      </c>
      <c r="H32" s="708"/>
      <c r="I32" s="707">
        <v>0</v>
      </c>
      <c r="J32" s="708"/>
      <c r="K32" s="707">
        <v>0</v>
      </c>
      <c r="L32" s="708"/>
      <c r="M32" s="707">
        <v>0</v>
      </c>
      <c r="N32" s="708"/>
      <c r="O32" s="711">
        <v>3000</v>
      </c>
      <c r="P32" s="712"/>
      <c r="Q32" s="682" t="s">
        <v>419</v>
      </c>
      <c r="R32" s="683"/>
      <c r="S32" s="655">
        <f>E32*O32/10</f>
        <v>0</v>
      </c>
      <c r="T32" s="656"/>
      <c r="U32" s="657"/>
      <c r="V32" s="655">
        <f>G32*O32/10</f>
        <v>0</v>
      </c>
      <c r="W32" s="656"/>
      <c r="X32" s="657"/>
      <c r="Y32" s="655">
        <f>I32*O32/10</f>
        <v>0</v>
      </c>
      <c r="Z32" s="656"/>
      <c r="AA32" s="657"/>
      <c r="AB32" s="655">
        <f>K32*O32/10</f>
        <v>0</v>
      </c>
      <c r="AC32" s="656"/>
      <c r="AD32" s="657"/>
      <c r="AE32" s="655">
        <f>M32*O32/10</f>
        <v>0</v>
      </c>
      <c r="AF32" s="656"/>
      <c r="AG32" s="657"/>
      <c r="AH32" s="699"/>
      <c r="AI32" s="700"/>
      <c r="AJ32" s="700"/>
      <c r="AK32" s="701"/>
    </row>
    <row r="33" spans="2:39" s="45" customFormat="1" ht="19.5" customHeight="1" x14ac:dyDescent="0.15">
      <c r="B33" s="686"/>
      <c r="C33" s="686"/>
      <c r="D33" s="686"/>
      <c r="E33" s="709"/>
      <c r="F33" s="710"/>
      <c r="G33" s="709"/>
      <c r="H33" s="710"/>
      <c r="I33" s="709"/>
      <c r="J33" s="710"/>
      <c r="K33" s="709"/>
      <c r="L33" s="710"/>
      <c r="M33" s="709"/>
      <c r="N33" s="710"/>
      <c r="O33" s="713"/>
      <c r="P33" s="714"/>
      <c r="Q33" s="684"/>
      <c r="R33" s="685"/>
      <c r="S33" s="658"/>
      <c r="T33" s="659"/>
      <c r="U33" s="660"/>
      <c r="V33" s="658"/>
      <c r="W33" s="659"/>
      <c r="X33" s="660"/>
      <c r="Y33" s="658"/>
      <c r="Z33" s="659"/>
      <c r="AA33" s="660"/>
      <c r="AB33" s="658"/>
      <c r="AC33" s="659"/>
      <c r="AD33" s="660"/>
      <c r="AE33" s="658"/>
      <c r="AF33" s="659"/>
      <c r="AG33" s="660"/>
      <c r="AH33" s="702"/>
      <c r="AI33" s="703"/>
      <c r="AJ33" s="703"/>
      <c r="AK33" s="704"/>
    </row>
    <row r="34" spans="2:39" s="45" customFormat="1" ht="18" customHeight="1" x14ac:dyDescent="0.15">
      <c r="B34" s="686" t="s">
        <v>420</v>
      </c>
      <c r="C34" s="686"/>
      <c r="D34" s="686"/>
      <c r="E34" s="707">
        <v>0</v>
      </c>
      <c r="F34" s="708"/>
      <c r="G34" s="707">
        <v>0</v>
      </c>
      <c r="H34" s="708"/>
      <c r="I34" s="707">
        <v>0</v>
      </c>
      <c r="J34" s="708"/>
      <c r="K34" s="707">
        <v>0</v>
      </c>
      <c r="L34" s="708"/>
      <c r="M34" s="707">
        <v>0</v>
      </c>
      <c r="N34" s="708"/>
      <c r="O34" s="711">
        <v>4000</v>
      </c>
      <c r="P34" s="712"/>
      <c r="Q34" s="682" t="s">
        <v>419</v>
      </c>
      <c r="R34" s="683"/>
      <c r="S34" s="655">
        <f>E34*O34/10</f>
        <v>0</v>
      </c>
      <c r="T34" s="656"/>
      <c r="U34" s="657"/>
      <c r="V34" s="655">
        <f>G34*O34/10</f>
        <v>0</v>
      </c>
      <c r="W34" s="656"/>
      <c r="X34" s="657"/>
      <c r="Y34" s="655">
        <f>I34*O34/10</f>
        <v>0</v>
      </c>
      <c r="Z34" s="656"/>
      <c r="AA34" s="657"/>
      <c r="AB34" s="655">
        <f>K34*O34/10</f>
        <v>0</v>
      </c>
      <c r="AC34" s="656"/>
      <c r="AD34" s="657"/>
      <c r="AE34" s="655">
        <f>M34*O34/10</f>
        <v>0</v>
      </c>
      <c r="AF34" s="656"/>
      <c r="AG34" s="657"/>
      <c r="AH34" s="699"/>
      <c r="AI34" s="700"/>
      <c r="AJ34" s="700"/>
      <c r="AK34" s="701"/>
    </row>
    <row r="35" spans="2:39" s="45" customFormat="1" ht="22.5" customHeight="1" x14ac:dyDescent="0.15">
      <c r="B35" s="686"/>
      <c r="C35" s="686"/>
      <c r="D35" s="686"/>
      <c r="E35" s="709"/>
      <c r="F35" s="710"/>
      <c r="G35" s="709"/>
      <c r="H35" s="710"/>
      <c r="I35" s="709"/>
      <c r="J35" s="710"/>
      <c r="K35" s="709"/>
      <c r="L35" s="710"/>
      <c r="M35" s="709"/>
      <c r="N35" s="710"/>
      <c r="O35" s="713"/>
      <c r="P35" s="714"/>
      <c r="Q35" s="684"/>
      <c r="R35" s="685"/>
      <c r="S35" s="658"/>
      <c r="T35" s="659"/>
      <c r="U35" s="660"/>
      <c r="V35" s="658"/>
      <c r="W35" s="659"/>
      <c r="X35" s="660"/>
      <c r="Y35" s="658"/>
      <c r="Z35" s="659"/>
      <c r="AA35" s="660"/>
      <c r="AB35" s="658"/>
      <c r="AC35" s="659"/>
      <c r="AD35" s="660"/>
      <c r="AE35" s="658"/>
      <c r="AF35" s="659"/>
      <c r="AG35" s="660"/>
      <c r="AH35" s="702"/>
      <c r="AI35" s="703"/>
      <c r="AJ35" s="703"/>
      <c r="AK35" s="704"/>
    </row>
    <row r="36" spans="2:39" s="45" customFormat="1" ht="18" customHeight="1" x14ac:dyDescent="0.15">
      <c r="B36" s="686" t="s">
        <v>421</v>
      </c>
      <c r="C36" s="686"/>
      <c r="D36" s="686"/>
      <c r="E36" s="707">
        <v>0</v>
      </c>
      <c r="F36" s="708"/>
      <c r="G36" s="707">
        <v>0</v>
      </c>
      <c r="H36" s="708"/>
      <c r="I36" s="707">
        <v>0</v>
      </c>
      <c r="J36" s="708"/>
      <c r="K36" s="707">
        <v>0</v>
      </c>
      <c r="L36" s="708"/>
      <c r="M36" s="707">
        <v>0</v>
      </c>
      <c r="N36" s="708"/>
      <c r="O36" s="711">
        <v>3000</v>
      </c>
      <c r="P36" s="712"/>
      <c r="Q36" s="682" t="s">
        <v>419</v>
      </c>
      <c r="R36" s="683"/>
      <c r="S36" s="655">
        <f>E36*O36/10</f>
        <v>0</v>
      </c>
      <c r="T36" s="656"/>
      <c r="U36" s="657"/>
      <c r="V36" s="655">
        <f>G36*O36/10</f>
        <v>0</v>
      </c>
      <c r="W36" s="656"/>
      <c r="X36" s="657"/>
      <c r="Y36" s="655">
        <f>I36*O36/10</f>
        <v>0</v>
      </c>
      <c r="Z36" s="656"/>
      <c r="AA36" s="657"/>
      <c r="AB36" s="655">
        <f>K36*O36/10</f>
        <v>0</v>
      </c>
      <c r="AC36" s="656"/>
      <c r="AD36" s="657"/>
      <c r="AE36" s="655">
        <f>M36*O36/10</f>
        <v>0</v>
      </c>
      <c r="AF36" s="656"/>
      <c r="AG36" s="657"/>
      <c r="AH36" s="699"/>
      <c r="AI36" s="700"/>
      <c r="AJ36" s="700"/>
      <c r="AK36" s="701"/>
    </row>
    <row r="37" spans="2:39" s="45" customFormat="1" ht="22.5" customHeight="1" thickBot="1" x14ac:dyDescent="0.2">
      <c r="B37" s="686"/>
      <c r="C37" s="686"/>
      <c r="D37" s="686"/>
      <c r="E37" s="709"/>
      <c r="F37" s="710"/>
      <c r="G37" s="709"/>
      <c r="H37" s="710"/>
      <c r="I37" s="709"/>
      <c r="J37" s="710"/>
      <c r="K37" s="709"/>
      <c r="L37" s="710"/>
      <c r="M37" s="709"/>
      <c r="N37" s="710"/>
      <c r="O37" s="713"/>
      <c r="P37" s="714"/>
      <c r="Q37" s="684"/>
      <c r="R37" s="685"/>
      <c r="S37" s="658"/>
      <c r="T37" s="659"/>
      <c r="U37" s="660"/>
      <c r="V37" s="658"/>
      <c r="W37" s="659"/>
      <c r="X37" s="660"/>
      <c r="Y37" s="658"/>
      <c r="Z37" s="659"/>
      <c r="AA37" s="660"/>
      <c r="AB37" s="658"/>
      <c r="AC37" s="659"/>
      <c r="AD37" s="660"/>
      <c r="AE37" s="658"/>
      <c r="AF37" s="659"/>
      <c r="AG37" s="660"/>
      <c r="AH37" s="702"/>
      <c r="AI37" s="703"/>
      <c r="AJ37" s="703"/>
      <c r="AK37" s="704"/>
    </row>
    <row r="38" spans="2:39" s="45" customFormat="1" ht="19.5" customHeight="1" thickTop="1" x14ac:dyDescent="0.45">
      <c r="B38" s="667" t="s">
        <v>125</v>
      </c>
      <c r="C38" s="668"/>
      <c r="D38" s="669"/>
      <c r="E38" s="705">
        <f>SUM(E26:F37)</f>
        <v>0</v>
      </c>
      <c r="F38" s="706"/>
      <c r="G38" s="705">
        <f>SUM(G26:H37)</f>
        <v>0</v>
      </c>
      <c r="H38" s="706"/>
      <c r="I38" s="705">
        <f>SUM(I26:J37)</f>
        <v>0</v>
      </c>
      <c r="J38" s="706"/>
      <c r="K38" s="705">
        <f>SUM(K26:L37)</f>
        <v>0</v>
      </c>
      <c r="L38" s="706"/>
      <c r="M38" s="705">
        <f>SUM(M26:N37)</f>
        <v>0</v>
      </c>
      <c r="N38" s="706"/>
      <c r="O38" s="672"/>
      <c r="P38" s="673"/>
      <c r="Q38" s="673"/>
      <c r="R38" s="250"/>
      <c r="S38" s="650">
        <f>SUM(S26:U37)</f>
        <v>0</v>
      </c>
      <c r="T38" s="651"/>
      <c r="U38" s="651"/>
      <c r="V38" s="650">
        <f>SUM(V26:X37)</f>
        <v>0</v>
      </c>
      <c r="W38" s="651"/>
      <c r="X38" s="651"/>
      <c r="Y38" s="650">
        <f>SUM(Y26:AA37)</f>
        <v>0</v>
      </c>
      <c r="Z38" s="651"/>
      <c r="AA38" s="651"/>
      <c r="AB38" s="650">
        <f>SUM(AB26:AD37)</f>
        <v>0</v>
      </c>
      <c r="AC38" s="651"/>
      <c r="AD38" s="651"/>
      <c r="AE38" s="650">
        <f>SUM(AE26:AG37)</f>
        <v>0</v>
      </c>
      <c r="AF38" s="651"/>
      <c r="AG38" s="651"/>
      <c r="AH38" s="652"/>
      <c r="AI38" s="653"/>
      <c r="AJ38" s="653"/>
      <c r="AK38" s="654"/>
    </row>
    <row r="39" spans="2:39" ht="12.95" customHeight="1" x14ac:dyDescent="0.4">
      <c r="B39" s="251"/>
      <c r="C39" s="251"/>
      <c r="D39" s="251"/>
      <c r="E39" s="252"/>
      <c r="F39" s="252"/>
      <c r="G39" s="252"/>
      <c r="H39" s="252"/>
      <c r="I39" s="252"/>
      <c r="J39" s="252"/>
      <c r="K39" s="252"/>
      <c r="L39" s="252"/>
      <c r="M39" s="252"/>
      <c r="N39" s="252"/>
      <c r="O39" s="253"/>
      <c r="P39" s="253"/>
      <c r="Q39" s="253"/>
      <c r="R39" s="254"/>
      <c r="S39" s="255"/>
      <c r="T39" s="255"/>
      <c r="U39" s="255"/>
      <c r="V39" s="255"/>
      <c r="W39" s="255"/>
      <c r="X39" s="255"/>
      <c r="Y39" s="255"/>
      <c r="Z39" s="255"/>
      <c r="AA39" s="255"/>
      <c r="AB39" s="255"/>
      <c r="AC39" s="255"/>
      <c r="AD39" s="255"/>
      <c r="AE39" s="255"/>
      <c r="AF39" s="255"/>
      <c r="AG39" s="255"/>
      <c r="AH39" s="256"/>
      <c r="AI39" s="256"/>
      <c r="AJ39" s="256"/>
      <c r="AK39" s="256"/>
    </row>
    <row r="40" spans="2:39" ht="19.5" customHeight="1" x14ac:dyDescent="0.15">
      <c r="B40" s="257" t="s">
        <v>422</v>
      </c>
      <c r="C40" s="258"/>
      <c r="D40" s="258"/>
      <c r="E40" s="258"/>
      <c r="F40" s="258"/>
      <c r="G40" s="259"/>
      <c r="H40" s="259"/>
      <c r="I40" s="259"/>
      <c r="J40" s="259"/>
      <c r="K40" s="111"/>
      <c r="L40" s="111"/>
      <c r="M40" s="258"/>
      <c r="N40" s="258"/>
      <c r="O40" s="258"/>
      <c r="P40" s="258"/>
      <c r="Q40" s="258"/>
      <c r="R40" s="111"/>
      <c r="S40" s="111"/>
      <c r="T40" s="111"/>
      <c r="U40" s="111"/>
      <c r="V40" s="111"/>
      <c r="W40" s="111"/>
      <c r="X40" s="111"/>
      <c r="Y40" s="111"/>
      <c r="Z40" s="111"/>
      <c r="AA40" s="111"/>
      <c r="AB40" s="111"/>
      <c r="AC40" s="111"/>
      <c r="AD40" s="111"/>
      <c r="AE40" s="111"/>
      <c r="AF40" s="111"/>
      <c r="AG40" s="111"/>
      <c r="AH40" s="111"/>
      <c r="AI40" s="111"/>
      <c r="AJ40" s="111"/>
      <c r="AK40" s="111"/>
    </row>
    <row r="41" spans="2:39" ht="19.5" customHeight="1" x14ac:dyDescent="0.15">
      <c r="B41" s="698" t="s">
        <v>423</v>
      </c>
      <c r="C41" s="698"/>
      <c r="D41" s="698"/>
      <c r="E41" s="698"/>
      <c r="F41" s="698"/>
      <c r="G41" s="698"/>
      <c r="H41" s="698"/>
      <c r="I41" s="698"/>
      <c r="J41" s="698"/>
      <c r="K41" s="698"/>
      <c r="L41" s="698"/>
      <c r="M41" s="698"/>
      <c r="N41" s="698"/>
      <c r="O41" s="698"/>
      <c r="P41" s="698"/>
      <c r="Q41" s="698"/>
      <c r="R41" s="698"/>
      <c r="S41" s="698"/>
      <c r="T41" s="698"/>
      <c r="U41" s="698"/>
      <c r="V41" s="698"/>
      <c r="W41" s="111"/>
      <c r="X41" s="111"/>
      <c r="Y41" s="111"/>
      <c r="Z41" s="111"/>
      <c r="AA41" s="111"/>
      <c r="AB41" s="111"/>
      <c r="AC41" s="111"/>
      <c r="AD41" s="111"/>
      <c r="AE41" s="111"/>
      <c r="AF41" s="111"/>
      <c r="AG41" s="111"/>
      <c r="AH41" s="111"/>
      <c r="AI41" s="111"/>
      <c r="AJ41" s="111"/>
      <c r="AK41" s="111"/>
    </row>
    <row r="42" spans="2:39" ht="30" customHeight="1" x14ac:dyDescent="0.15">
      <c r="B42" s="691" t="s">
        <v>396</v>
      </c>
      <c r="C42" s="692"/>
      <c r="D42" s="695"/>
      <c r="E42" s="365" t="s">
        <v>424</v>
      </c>
      <c r="F42" s="366"/>
      <c r="G42" s="365" t="s">
        <v>425</v>
      </c>
      <c r="H42" s="366"/>
      <c r="I42" s="365" t="s">
        <v>426</v>
      </c>
      <c r="J42" s="366"/>
      <c r="K42" s="365" t="s">
        <v>427</v>
      </c>
      <c r="L42" s="366"/>
      <c r="M42" s="365" t="s">
        <v>428</v>
      </c>
      <c r="N42" s="366"/>
      <c r="O42" s="691" t="s">
        <v>412</v>
      </c>
      <c r="P42" s="692"/>
      <c r="Q42" s="692"/>
      <c r="R42" s="695"/>
      <c r="S42" s="691" t="s">
        <v>429</v>
      </c>
      <c r="T42" s="692"/>
      <c r="U42" s="692"/>
      <c r="V42" s="691" t="s">
        <v>430</v>
      </c>
      <c r="W42" s="692"/>
      <c r="X42" s="692"/>
      <c r="Y42" s="691" t="s">
        <v>431</v>
      </c>
      <c r="Z42" s="692"/>
      <c r="AA42" s="692"/>
      <c r="AB42" s="691" t="s">
        <v>432</v>
      </c>
      <c r="AC42" s="692"/>
      <c r="AD42" s="692"/>
      <c r="AE42" s="691" t="s">
        <v>433</v>
      </c>
      <c r="AF42" s="692"/>
      <c r="AG42" s="692"/>
      <c r="AH42" s="691" t="s">
        <v>45</v>
      </c>
      <c r="AI42" s="692"/>
      <c r="AJ42" s="692"/>
      <c r="AK42" s="695"/>
      <c r="AM42" s="697"/>
    </row>
    <row r="43" spans="2:39" ht="30" customHeight="1" x14ac:dyDescent="0.15">
      <c r="B43" s="693"/>
      <c r="C43" s="694"/>
      <c r="D43" s="696"/>
      <c r="E43" s="367"/>
      <c r="F43" s="368"/>
      <c r="G43" s="367"/>
      <c r="H43" s="368"/>
      <c r="I43" s="367"/>
      <c r="J43" s="368"/>
      <c r="K43" s="367"/>
      <c r="L43" s="368"/>
      <c r="M43" s="367"/>
      <c r="N43" s="368"/>
      <c r="O43" s="693"/>
      <c r="P43" s="694"/>
      <c r="Q43" s="694"/>
      <c r="R43" s="696"/>
      <c r="S43" s="693"/>
      <c r="T43" s="694"/>
      <c r="U43" s="694"/>
      <c r="V43" s="693"/>
      <c r="W43" s="694"/>
      <c r="X43" s="694"/>
      <c r="Y43" s="693"/>
      <c r="Z43" s="694"/>
      <c r="AA43" s="694"/>
      <c r="AB43" s="693"/>
      <c r="AC43" s="694"/>
      <c r="AD43" s="694"/>
      <c r="AE43" s="693"/>
      <c r="AF43" s="694"/>
      <c r="AG43" s="694"/>
      <c r="AH43" s="693"/>
      <c r="AI43" s="694"/>
      <c r="AJ43" s="694"/>
      <c r="AK43" s="696"/>
      <c r="AM43" s="697"/>
    </row>
    <row r="44" spans="2:39" s="45" customFormat="1" ht="12.95" customHeight="1" x14ac:dyDescent="0.15">
      <c r="B44" s="686" t="s">
        <v>418</v>
      </c>
      <c r="C44" s="686"/>
      <c r="D44" s="686"/>
      <c r="E44" s="674">
        <v>0</v>
      </c>
      <c r="F44" s="675"/>
      <c r="G44" s="674">
        <v>0</v>
      </c>
      <c r="H44" s="675"/>
      <c r="I44" s="674">
        <v>0</v>
      </c>
      <c r="J44" s="675"/>
      <c r="K44" s="674">
        <v>0</v>
      </c>
      <c r="L44" s="675"/>
      <c r="M44" s="674">
        <v>0</v>
      </c>
      <c r="N44" s="675"/>
      <c r="O44" s="678">
        <v>800</v>
      </c>
      <c r="P44" s="679"/>
      <c r="Q44" s="682" t="s">
        <v>419</v>
      </c>
      <c r="R44" s="683"/>
      <c r="S44" s="655">
        <f>E44*O44/10</f>
        <v>0</v>
      </c>
      <c r="T44" s="656"/>
      <c r="U44" s="657"/>
      <c r="V44" s="655">
        <f>G44*O44/10</f>
        <v>0</v>
      </c>
      <c r="W44" s="656"/>
      <c r="X44" s="657"/>
      <c r="Y44" s="655">
        <f>I44*O44/10</f>
        <v>0</v>
      </c>
      <c r="Z44" s="656"/>
      <c r="AA44" s="657"/>
      <c r="AB44" s="655">
        <f>K44*O44/10</f>
        <v>0</v>
      </c>
      <c r="AC44" s="656"/>
      <c r="AD44" s="657"/>
      <c r="AE44" s="655">
        <f>M44*O44/10</f>
        <v>0</v>
      </c>
      <c r="AF44" s="656"/>
      <c r="AG44" s="657"/>
      <c r="AH44" s="661"/>
      <c r="AI44" s="662"/>
      <c r="AJ44" s="662"/>
      <c r="AK44" s="663"/>
    </row>
    <row r="45" spans="2:39" s="45" customFormat="1" ht="19.5" customHeight="1" x14ac:dyDescent="0.15">
      <c r="B45" s="686"/>
      <c r="C45" s="686"/>
      <c r="D45" s="686"/>
      <c r="E45" s="676"/>
      <c r="F45" s="677"/>
      <c r="G45" s="676"/>
      <c r="H45" s="677"/>
      <c r="I45" s="676"/>
      <c r="J45" s="677"/>
      <c r="K45" s="676"/>
      <c r="L45" s="677"/>
      <c r="M45" s="676"/>
      <c r="N45" s="677"/>
      <c r="O45" s="680"/>
      <c r="P45" s="681"/>
      <c r="Q45" s="684"/>
      <c r="R45" s="685"/>
      <c r="S45" s="658"/>
      <c r="T45" s="659"/>
      <c r="U45" s="660"/>
      <c r="V45" s="658"/>
      <c r="W45" s="659"/>
      <c r="X45" s="660"/>
      <c r="Y45" s="658"/>
      <c r="Z45" s="659"/>
      <c r="AA45" s="660"/>
      <c r="AB45" s="658"/>
      <c r="AC45" s="659"/>
      <c r="AD45" s="660"/>
      <c r="AE45" s="658"/>
      <c r="AF45" s="659"/>
      <c r="AG45" s="660"/>
      <c r="AH45" s="687"/>
      <c r="AI45" s="688"/>
      <c r="AJ45" s="688"/>
      <c r="AK45" s="689"/>
    </row>
    <row r="46" spans="2:39" s="45" customFormat="1" ht="12.95" customHeight="1" x14ac:dyDescent="0.15">
      <c r="B46" s="686" t="s">
        <v>379</v>
      </c>
      <c r="C46" s="686"/>
      <c r="D46" s="686"/>
      <c r="E46" s="674">
        <v>0</v>
      </c>
      <c r="F46" s="675"/>
      <c r="G46" s="674">
        <v>0</v>
      </c>
      <c r="H46" s="675"/>
      <c r="I46" s="674">
        <v>0</v>
      </c>
      <c r="J46" s="675"/>
      <c r="K46" s="674">
        <v>0</v>
      </c>
      <c r="L46" s="675"/>
      <c r="M46" s="674">
        <v>0</v>
      </c>
      <c r="N46" s="675"/>
      <c r="O46" s="678">
        <v>4000</v>
      </c>
      <c r="P46" s="679"/>
      <c r="Q46" s="682" t="s">
        <v>419</v>
      </c>
      <c r="R46" s="683"/>
      <c r="S46" s="655">
        <f>E46*O46/10</f>
        <v>0</v>
      </c>
      <c r="T46" s="656"/>
      <c r="U46" s="657"/>
      <c r="V46" s="655">
        <f>G46*O46/10</f>
        <v>0</v>
      </c>
      <c r="W46" s="656"/>
      <c r="X46" s="657"/>
      <c r="Y46" s="655">
        <f>I46*O46/10</f>
        <v>0</v>
      </c>
      <c r="Z46" s="656"/>
      <c r="AA46" s="657"/>
      <c r="AB46" s="655">
        <f>K46*O46/10</f>
        <v>0</v>
      </c>
      <c r="AC46" s="656"/>
      <c r="AD46" s="657"/>
      <c r="AE46" s="655">
        <f>M46*O46/10</f>
        <v>0</v>
      </c>
      <c r="AF46" s="656"/>
      <c r="AG46" s="657"/>
      <c r="AH46" s="661"/>
      <c r="AI46" s="662"/>
      <c r="AJ46" s="662"/>
      <c r="AK46" s="663"/>
    </row>
    <row r="47" spans="2:39" s="45" customFormat="1" ht="19.5" customHeight="1" x14ac:dyDescent="0.15">
      <c r="B47" s="686"/>
      <c r="C47" s="686"/>
      <c r="D47" s="686"/>
      <c r="E47" s="676"/>
      <c r="F47" s="677"/>
      <c r="G47" s="676"/>
      <c r="H47" s="677"/>
      <c r="I47" s="676"/>
      <c r="J47" s="677"/>
      <c r="K47" s="676"/>
      <c r="L47" s="677"/>
      <c r="M47" s="676"/>
      <c r="N47" s="677"/>
      <c r="O47" s="680"/>
      <c r="P47" s="681"/>
      <c r="Q47" s="684"/>
      <c r="R47" s="685"/>
      <c r="S47" s="658"/>
      <c r="T47" s="659"/>
      <c r="U47" s="660"/>
      <c r="V47" s="658"/>
      <c r="W47" s="659"/>
      <c r="X47" s="660"/>
      <c r="Y47" s="658"/>
      <c r="Z47" s="659"/>
      <c r="AA47" s="660"/>
      <c r="AB47" s="658"/>
      <c r="AC47" s="659"/>
      <c r="AD47" s="660"/>
      <c r="AE47" s="658"/>
      <c r="AF47" s="659"/>
      <c r="AG47" s="660"/>
      <c r="AH47" s="687"/>
      <c r="AI47" s="688"/>
      <c r="AJ47" s="688"/>
      <c r="AK47" s="689"/>
    </row>
    <row r="48" spans="2:39" s="45" customFormat="1" ht="12.95" customHeight="1" x14ac:dyDescent="0.15">
      <c r="B48" s="686" t="s">
        <v>327</v>
      </c>
      <c r="C48" s="686"/>
      <c r="D48" s="686"/>
      <c r="E48" s="674">
        <v>0</v>
      </c>
      <c r="F48" s="675"/>
      <c r="G48" s="674">
        <v>0</v>
      </c>
      <c r="H48" s="675"/>
      <c r="I48" s="674">
        <v>0</v>
      </c>
      <c r="J48" s="675"/>
      <c r="K48" s="674">
        <v>0</v>
      </c>
      <c r="L48" s="675"/>
      <c r="M48" s="674">
        <v>0</v>
      </c>
      <c r="N48" s="675"/>
      <c r="O48" s="678">
        <v>8000</v>
      </c>
      <c r="P48" s="679"/>
      <c r="Q48" s="682" t="s">
        <v>419</v>
      </c>
      <c r="R48" s="683"/>
      <c r="S48" s="655">
        <f>E48*O48/10</f>
        <v>0</v>
      </c>
      <c r="T48" s="656"/>
      <c r="U48" s="657"/>
      <c r="V48" s="655">
        <f>G48*O48/10</f>
        <v>0</v>
      </c>
      <c r="W48" s="656"/>
      <c r="X48" s="657"/>
      <c r="Y48" s="655">
        <f>I48*O48/10</f>
        <v>0</v>
      </c>
      <c r="Z48" s="656"/>
      <c r="AA48" s="657"/>
      <c r="AB48" s="655">
        <f>K48*O48/10</f>
        <v>0</v>
      </c>
      <c r="AC48" s="656"/>
      <c r="AD48" s="657"/>
      <c r="AE48" s="655">
        <f>M48*O48/10</f>
        <v>0</v>
      </c>
      <c r="AF48" s="656"/>
      <c r="AG48" s="657"/>
      <c r="AH48" s="661"/>
      <c r="AI48" s="662"/>
      <c r="AJ48" s="662"/>
      <c r="AK48" s="663"/>
    </row>
    <row r="49" spans="2:37" s="45" customFormat="1" ht="19.5" customHeight="1" x14ac:dyDescent="0.15">
      <c r="B49" s="690"/>
      <c r="C49" s="690"/>
      <c r="D49" s="690"/>
      <c r="E49" s="676"/>
      <c r="F49" s="677"/>
      <c r="G49" s="676"/>
      <c r="H49" s="677"/>
      <c r="I49" s="676"/>
      <c r="J49" s="677"/>
      <c r="K49" s="676"/>
      <c r="L49" s="677"/>
      <c r="M49" s="676"/>
      <c r="N49" s="677"/>
      <c r="O49" s="680"/>
      <c r="P49" s="681"/>
      <c r="Q49" s="684"/>
      <c r="R49" s="685"/>
      <c r="S49" s="658"/>
      <c r="T49" s="659"/>
      <c r="U49" s="660"/>
      <c r="V49" s="658"/>
      <c r="W49" s="659"/>
      <c r="X49" s="660"/>
      <c r="Y49" s="658"/>
      <c r="Z49" s="659"/>
      <c r="AA49" s="660"/>
      <c r="AB49" s="658"/>
      <c r="AC49" s="659"/>
      <c r="AD49" s="660"/>
      <c r="AE49" s="658"/>
      <c r="AF49" s="659"/>
      <c r="AG49" s="660"/>
      <c r="AH49" s="664"/>
      <c r="AI49" s="665"/>
      <c r="AJ49" s="665"/>
      <c r="AK49" s="666"/>
    </row>
    <row r="50" spans="2:37" s="45" customFormat="1" ht="12.95" customHeight="1" x14ac:dyDescent="0.15">
      <c r="B50" s="686" t="s">
        <v>328</v>
      </c>
      <c r="C50" s="686"/>
      <c r="D50" s="686"/>
      <c r="E50" s="674">
        <v>0</v>
      </c>
      <c r="F50" s="675"/>
      <c r="G50" s="674">
        <v>0</v>
      </c>
      <c r="H50" s="675"/>
      <c r="I50" s="674">
        <v>0</v>
      </c>
      <c r="J50" s="675"/>
      <c r="K50" s="674">
        <v>0</v>
      </c>
      <c r="L50" s="675"/>
      <c r="M50" s="674">
        <v>0</v>
      </c>
      <c r="N50" s="675"/>
      <c r="O50" s="678">
        <v>3000</v>
      </c>
      <c r="P50" s="679"/>
      <c r="Q50" s="682" t="s">
        <v>419</v>
      </c>
      <c r="R50" s="683"/>
      <c r="S50" s="655">
        <f>E50*O50/10</f>
        <v>0</v>
      </c>
      <c r="T50" s="656"/>
      <c r="U50" s="657"/>
      <c r="V50" s="655">
        <f>G50*O50/10</f>
        <v>0</v>
      </c>
      <c r="W50" s="656"/>
      <c r="X50" s="657"/>
      <c r="Y50" s="655">
        <f>I50*O50/10</f>
        <v>0</v>
      </c>
      <c r="Z50" s="656"/>
      <c r="AA50" s="657"/>
      <c r="AB50" s="655">
        <f>K50*O50/10</f>
        <v>0</v>
      </c>
      <c r="AC50" s="656"/>
      <c r="AD50" s="657"/>
      <c r="AE50" s="655">
        <f>M50*O50/10</f>
        <v>0</v>
      </c>
      <c r="AF50" s="656"/>
      <c r="AG50" s="657"/>
      <c r="AH50" s="661"/>
      <c r="AI50" s="662"/>
      <c r="AJ50" s="662"/>
      <c r="AK50" s="663"/>
    </row>
    <row r="51" spans="2:37" s="45" customFormat="1" ht="19.5" customHeight="1" x14ac:dyDescent="0.15">
      <c r="B51" s="686"/>
      <c r="C51" s="686"/>
      <c r="D51" s="686"/>
      <c r="E51" s="676"/>
      <c r="F51" s="677"/>
      <c r="G51" s="676"/>
      <c r="H51" s="677"/>
      <c r="I51" s="676"/>
      <c r="J51" s="677"/>
      <c r="K51" s="676"/>
      <c r="L51" s="677"/>
      <c r="M51" s="676"/>
      <c r="N51" s="677"/>
      <c r="O51" s="680"/>
      <c r="P51" s="681"/>
      <c r="Q51" s="684"/>
      <c r="R51" s="685"/>
      <c r="S51" s="658"/>
      <c r="T51" s="659"/>
      <c r="U51" s="660"/>
      <c r="V51" s="658"/>
      <c r="W51" s="659"/>
      <c r="X51" s="660"/>
      <c r="Y51" s="658"/>
      <c r="Z51" s="659"/>
      <c r="AA51" s="660"/>
      <c r="AB51" s="658"/>
      <c r="AC51" s="659"/>
      <c r="AD51" s="660"/>
      <c r="AE51" s="658"/>
      <c r="AF51" s="659"/>
      <c r="AG51" s="660"/>
      <c r="AH51" s="664"/>
      <c r="AI51" s="665"/>
      <c r="AJ51" s="665"/>
      <c r="AK51" s="666"/>
    </row>
    <row r="52" spans="2:37" s="45" customFormat="1" ht="18" customHeight="1" x14ac:dyDescent="0.15">
      <c r="B52" s="686" t="s">
        <v>420</v>
      </c>
      <c r="C52" s="686"/>
      <c r="D52" s="686"/>
      <c r="E52" s="674">
        <v>0</v>
      </c>
      <c r="F52" s="675"/>
      <c r="G52" s="674">
        <v>0</v>
      </c>
      <c r="H52" s="675"/>
      <c r="I52" s="674">
        <v>0</v>
      </c>
      <c r="J52" s="675"/>
      <c r="K52" s="674">
        <v>0</v>
      </c>
      <c r="L52" s="675"/>
      <c r="M52" s="674">
        <v>0</v>
      </c>
      <c r="N52" s="675"/>
      <c r="O52" s="678">
        <v>4000</v>
      </c>
      <c r="P52" s="679"/>
      <c r="Q52" s="682" t="s">
        <v>419</v>
      </c>
      <c r="R52" s="683"/>
      <c r="S52" s="655">
        <f>E52*O52/10</f>
        <v>0</v>
      </c>
      <c r="T52" s="656"/>
      <c r="U52" s="657"/>
      <c r="V52" s="655">
        <f>G52*O52/10</f>
        <v>0</v>
      </c>
      <c r="W52" s="656"/>
      <c r="X52" s="657"/>
      <c r="Y52" s="655">
        <f>I52*O52/10</f>
        <v>0</v>
      </c>
      <c r="Z52" s="656"/>
      <c r="AA52" s="657"/>
      <c r="AB52" s="655">
        <f>K52*O52/10</f>
        <v>0</v>
      </c>
      <c r="AC52" s="656"/>
      <c r="AD52" s="657"/>
      <c r="AE52" s="655">
        <f>M52*O52/10</f>
        <v>0</v>
      </c>
      <c r="AF52" s="656"/>
      <c r="AG52" s="657"/>
      <c r="AH52" s="661"/>
      <c r="AI52" s="662"/>
      <c r="AJ52" s="662"/>
      <c r="AK52" s="663"/>
    </row>
    <row r="53" spans="2:37" s="45" customFormat="1" ht="22.5" customHeight="1" x14ac:dyDescent="0.15">
      <c r="B53" s="686"/>
      <c r="C53" s="686"/>
      <c r="D53" s="686"/>
      <c r="E53" s="676"/>
      <c r="F53" s="677"/>
      <c r="G53" s="676"/>
      <c r="H53" s="677"/>
      <c r="I53" s="676"/>
      <c r="J53" s="677"/>
      <c r="K53" s="676"/>
      <c r="L53" s="677"/>
      <c r="M53" s="676"/>
      <c r="N53" s="677"/>
      <c r="O53" s="680"/>
      <c r="P53" s="681"/>
      <c r="Q53" s="684"/>
      <c r="R53" s="685"/>
      <c r="S53" s="658"/>
      <c r="T53" s="659"/>
      <c r="U53" s="660"/>
      <c r="V53" s="658"/>
      <c r="W53" s="659"/>
      <c r="X53" s="660"/>
      <c r="Y53" s="658"/>
      <c r="Z53" s="659"/>
      <c r="AA53" s="660"/>
      <c r="AB53" s="658"/>
      <c r="AC53" s="659"/>
      <c r="AD53" s="660"/>
      <c r="AE53" s="658"/>
      <c r="AF53" s="659"/>
      <c r="AG53" s="660"/>
      <c r="AH53" s="664"/>
      <c r="AI53" s="665"/>
      <c r="AJ53" s="665"/>
      <c r="AK53" s="666"/>
    </row>
    <row r="54" spans="2:37" s="45" customFormat="1" ht="18" customHeight="1" x14ac:dyDescent="0.15">
      <c r="B54" s="686" t="s">
        <v>421</v>
      </c>
      <c r="C54" s="686"/>
      <c r="D54" s="686"/>
      <c r="E54" s="674">
        <v>0</v>
      </c>
      <c r="F54" s="675"/>
      <c r="G54" s="674">
        <v>0</v>
      </c>
      <c r="H54" s="675"/>
      <c r="I54" s="674">
        <v>0</v>
      </c>
      <c r="J54" s="675"/>
      <c r="K54" s="674">
        <v>0</v>
      </c>
      <c r="L54" s="675"/>
      <c r="M54" s="674">
        <v>0</v>
      </c>
      <c r="N54" s="675"/>
      <c r="O54" s="678">
        <v>3000</v>
      </c>
      <c r="P54" s="679"/>
      <c r="Q54" s="682" t="s">
        <v>419</v>
      </c>
      <c r="R54" s="683"/>
      <c r="S54" s="655">
        <f>E54*O54/10</f>
        <v>0</v>
      </c>
      <c r="T54" s="656"/>
      <c r="U54" s="657"/>
      <c r="V54" s="655">
        <f>G54*O54/10</f>
        <v>0</v>
      </c>
      <c r="W54" s="656"/>
      <c r="X54" s="657"/>
      <c r="Y54" s="655">
        <f>I54*O54/10</f>
        <v>0</v>
      </c>
      <c r="Z54" s="656"/>
      <c r="AA54" s="657"/>
      <c r="AB54" s="655">
        <f>K54*O54/10</f>
        <v>0</v>
      </c>
      <c r="AC54" s="656"/>
      <c r="AD54" s="657"/>
      <c r="AE54" s="655">
        <f>M54*O54/10</f>
        <v>0</v>
      </c>
      <c r="AF54" s="656"/>
      <c r="AG54" s="657"/>
      <c r="AH54" s="661"/>
      <c r="AI54" s="662"/>
      <c r="AJ54" s="662"/>
      <c r="AK54" s="663"/>
    </row>
    <row r="55" spans="2:37" s="45" customFormat="1" ht="22.5" customHeight="1" thickBot="1" x14ac:dyDescent="0.2">
      <c r="B55" s="686"/>
      <c r="C55" s="686"/>
      <c r="D55" s="686"/>
      <c r="E55" s="676"/>
      <c r="F55" s="677"/>
      <c r="G55" s="676"/>
      <c r="H55" s="677"/>
      <c r="I55" s="676"/>
      <c r="J55" s="677"/>
      <c r="K55" s="676"/>
      <c r="L55" s="677"/>
      <c r="M55" s="676"/>
      <c r="N55" s="677"/>
      <c r="O55" s="680"/>
      <c r="P55" s="681"/>
      <c r="Q55" s="684"/>
      <c r="R55" s="685"/>
      <c r="S55" s="658"/>
      <c r="T55" s="659"/>
      <c r="U55" s="660"/>
      <c r="V55" s="658"/>
      <c r="W55" s="659"/>
      <c r="X55" s="660"/>
      <c r="Y55" s="658"/>
      <c r="Z55" s="659"/>
      <c r="AA55" s="660"/>
      <c r="AB55" s="658"/>
      <c r="AC55" s="659"/>
      <c r="AD55" s="660"/>
      <c r="AE55" s="658"/>
      <c r="AF55" s="659"/>
      <c r="AG55" s="660"/>
      <c r="AH55" s="664"/>
      <c r="AI55" s="665"/>
      <c r="AJ55" s="665"/>
      <c r="AK55" s="666"/>
    </row>
    <row r="56" spans="2:37" s="45" customFormat="1" ht="19.5" customHeight="1" thickTop="1" x14ac:dyDescent="0.45">
      <c r="B56" s="667" t="s">
        <v>125</v>
      </c>
      <c r="C56" s="668"/>
      <c r="D56" s="669"/>
      <c r="E56" s="670">
        <f>SUM(E44:F55)</f>
        <v>0</v>
      </c>
      <c r="F56" s="671"/>
      <c r="G56" s="670">
        <f>SUM(G44:H55)</f>
        <v>0</v>
      </c>
      <c r="H56" s="671"/>
      <c r="I56" s="670">
        <f>SUM(I44:J55)</f>
        <v>0</v>
      </c>
      <c r="J56" s="671"/>
      <c r="K56" s="670">
        <f>SUM(K44:L55)</f>
        <v>0</v>
      </c>
      <c r="L56" s="671"/>
      <c r="M56" s="670">
        <f>SUM(M44:N55)</f>
        <v>0</v>
      </c>
      <c r="N56" s="671"/>
      <c r="O56" s="672"/>
      <c r="P56" s="673"/>
      <c r="Q56" s="673"/>
      <c r="R56" s="250"/>
      <c r="S56" s="650">
        <f>SUM(S44:U55)</f>
        <v>0</v>
      </c>
      <c r="T56" s="651"/>
      <c r="U56" s="651"/>
      <c r="V56" s="650">
        <f>SUM(V44:X55)</f>
        <v>0</v>
      </c>
      <c r="W56" s="651"/>
      <c r="X56" s="651"/>
      <c r="Y56" s="650">
        <f>SUM(Y44:AA55)</f>
        <v>0</v>
      </c>
      <c r="Z56" s="651"/>
      <c r="AA56" s="651"/>
      <c r="AB56" s="650">
        <f>SUM(AB44:AD55)</f>
        <v>0</v>
      </c>
      <c r="AC56" s="651"/>
      <c r="AD56" s="651"/>
      <c r="AE56" s="650">
        <f>SUM(AE44:AG55)</f>
        <v>0</v>
      </c>
      <c r="AF56" s="651"/>
      <c r="AG56" s="651"/>
      <c r="AH56" s="652"/>
      <c r="AI56" s="653"/>
      <c r="AJ56" s="653"/>
      <c r="AK56" s="654"/>
    </row>
    <row r="57" spans="2:37" s="60" customFormat="1" ht="15" x14ac:dyDescent="0.15">
      <c r="B57" s="260" t="s">
        <v>434</v>
      </c>
      <c r="C57" s="261"/>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row>
    <row r="58" spans="2:37" s="60" customFormat="1" ht="15" x14ac:dyDescent="0.15">
      <c r="B58" s="261" t="s">
        <v>435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row>
    <row r="59" spans="2:37" s="60" customFormat="1" ht="15" x14ac:dyDescent="0.15">
      <c r="B59" s="262" t="s">
        <v>436</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row>
    <row r="60" spans="2:37" ht="12.95" customHeight="1" x14ac:dyDescent="0.15">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row>
    <row r="61" spans="2:37" ht="19.5" customHeight="1" x14ac:dyDescent="0.15">
      <c r="B61" s="132" t="s">
        <v>437</v>
      </c>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row>
    <row r="62" spans="2:37" ht="19.5" customHeight="1" x14ac:dyDescent="0.15">
      <c r="B62" s="111"/>
      <c r="C62" s="111" t="s">
        <v>438</v>
      </c>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row>
    <row r="63" spans="2:37" ht="19.5" customHeight="1" x14ac:dyDescent="0.15">
      <c r="B63" s="111"/>
      <c r="C63" s="111" t="s">
        <v>439</v>
      </c>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row>
    <row r="65" spans="2:2" ht="18.75" x14ac:dyDescent="0.15">
      <c r="B65" s="45"/>
    </row>
    <row r="66" spans="2:2" ht="18.75" x14ac:dyDescent="0.15">
      <c r="B66" s="263"/>
    </row>
    <row r="67" spans="2:2" ht="18.75" x14ac:dyDescent="0.15">
      <c r="B67" s="264"/>
    </row>
  </sheetData>
  <sheetProtection selectLockedCells="1"/>
  <mergeCells count="252">
    <mergeCell ref="C4:L6"/>
    <mergeCell ref="M4:V6"/>
    <mergeCell ref="C7:G7"/>
    <mergeCell ref="H7:L7"/>
    <mergeCell ref="M7:Q7"/>
    <mergeCell ref="R7:V7"/>
    <mergeCell ref="C11:G11"/>
    <mergeCell ref="M11:Q11"/>
    <mergeCell ref="C12:G12"/>
    <mergeCell ref="M12:Q12"/>
    <mergeCell ref="C13:G13"/>
    <mergeCell ref="M13:Q13"/>
    <mergeCell ref="C8:G8"/>
    <mergeCell ref="M8:Q8"/>
    <mergeCell ref="C9:G9"/>
    <mergeCell ref="M9:Q9"/>
    <mergeCell ref="C10:G10"/>
    <mergeCell ref="M10:Q10"/>
    <mergeCell ref="C17:G17"/>
    <mergeCell ref="M17:Q17"/>
    <mergeCell ref="C18:G18"/>
    <mergeCell ref="M18:Q18"/>
    <mergeCell ref="C19:G19"/>
    <mergeCell ref="M19:Q19"/>
    <mergeCell ref="C14:G14"/>
    <mergeCell ref="M14:Q14"/>
    <mergeCell ref="C15:G15"/>
    <mergeCell ref="M15:Q15"/>
    <mergeCell ref="C16:G16"/>
    <mergeCell ref="M16:Q16"/>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AB26:AD27"/>
    <mergeCell ref="AE26:AG27"/>
    <mergeCell ref="AH26:AK27"/>
    <mergeCell ref="B28:D29"/>
    <mergeCell ref="E28:F29"/>
    <mergeCell ref="G28:H29"/>
    <mergeCell ref="I28:J29"/>
    <mergeCell ref="K28:L29"/>
    <mergeCell ref="AB28:AD29"/>
    <mergeCell ref="AE28:AG29"/>
    <mergeCell ref="AH28:AK29"/>
    <mergeCell ref="B30:D31"/>
    <mergeCell ref="E30:F31"/>
    <mergeCell ref="G30:H31"/>
    <mergeCell ref="I30:J31"/>
    <mergeCell ref="K30:L31"/>
    <mergeCell ref="M30:N31"/>
    <mergeCell ref="O30:P31"/>
    <mergeCell ref="M28:N29"/>
    <mergeCell ref="O28:P29"/>
    <mergeCell ref="Q28:R29"/>
    <mergeCell ref="S28:U29"/>
    <mergeCell ref="V28:X29"/>
    <mergeCell ref="Y28:AA29"/>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B38:D38"/>
    <mergeCell ref="E38:F38"/>
    <mergeCell ref="G38:H38"/>
    <mergeCell ref="I38:J38"/>
    <mergeCell ref="K38:L38"/>
    <mergeCell ref="M38:N38"/>
    <mergeCell ref="O38:Q38"/>
    <mergeCell ref="S38:U38"/>
    <mergeCell ref="V38:X38"/>
    <mergeCell ref="Q36:R37"/>
    <mergeCell ref="S36:U37"/>
    <mergeCell ref="V36:X37"/>
    <mergeCell ref="Y36:AA37"/>
    <mergeCell ref="AB36:AD37"/>
    <mergeCell ref="AE36:AG37"/>
    <mergeCell ref="Y38:AA38"/>
    <mergeCell ref="AB38:AD38"/>
    <mergeCell ref="AE38:AG38"/>
    <mergeCell ref="AH38:AK38"/>
    <mergeCell ref="B41:V41"/>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B46:D47"/>
    <mergeCell ref="E46:F47"/>
    <mergeCell ref="G46:H47"/>
    <mergeCell ref="I46:J47"/>
    <mergeCell ref="K46:L47"/>
    <mergeCell ref="M46:N47"/>
    <mergeCell ref="O46:P47"/>
    <mergeCell ref="Q46:R47"/>
    <mergeCell ref="S46:U47"/>
    <mergeCell ref="Q44:R45"/>
    <mergeCell ref="S44:U45"/>
    <mergeCell ref="V44:X45"/>
    <mergeCell ref="Y44:AA45"/>
    <mergeCell ref="AB44:AD45"/>
    <mergeCell ref="AE44:AG45"/>
    <mergeCell ref="V46:X47"/>
    <mergeCell ref="Y46:AA47"/>
    <mergeCell ref="AB46:AD47"/>
    <mergeCell ref="AE46:AG47"/>
    <mergeCell ref="AH46:AK47"/>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B52:D53"/>
    <mergeCell ref="E52:F53"/>
    <mergeCell ref="G52:H53"/>
    <mergeCell ref="I52:J53"/>
    <mergeCell ref="K52:L53"/>
    <mergeCell ref="M52:N53"/>
    <mergeCell ref="O52:P53"/>
    <mergeCell ref="Q52:R53"/>
    <mergeCell ref="S52:U53"/>
    <mergeCell ref="Q50:R51"/>
    <mergeCell ref="S50:U51"/>
    <mergeCell ref="V50:X51"/>
    <mergeCell ref="Y50:AA51"/>
    <mergeCell ref="AB50:AD51"/>
    <mergeCell ref="AE50:AG51"/>
    <mergeCell ref="V52:X53"/>
    <mergeCell ref="Y52:AA53"/>
    <mergeCell ref="AB52:AD53"/>
    <mergeCell ref="AE52:AG53"/>
    <mergeCell ref="AH52:AK53"/>
    <mergeCell ref="B54:D55"/>
    <mergeCell ref="E54:F55"/>
    <mergeCell ref="G54:H55"/>
    <mergeCell ref="I54:J55"/>
    <mergeCell ref="K54:L55"/>
    <mergeCell ref="B56:D56"/>
    <mergeCell ref="E56:F56"/>
    <mergeCell ref="G56:H56"/>
    <mergeCell ref="I56:J56"/>
    <mergeCell ref="K56:L56"/>
    <mergeCell ref="M56:N56"/>
    <mergeCell ref="O56:Q56"/>
    <mergeCell ref="M54:N55"/>
    <mergeCell ref="O54:P55"/>
    <mergeCell ref="Q54:R55"/>
    <mergeCell ref="S56:U56"/>
    <mergeCell ref="V56:X56"/>
    <mergeCell ref="Y56:AA56"/>
    <mergeCell ref="AB56:AD56"/>
    <mergeCell ref="AE56:AG56"/>
    <mergeCell ref="AH56:AK56"/>
    <mergeCell ref="AB54:AD55"/>
    <mergeCell ref="AE54:AG55"/>
    <mergeCell ref="AH54:AK55"/>
    <mergeCell ref="S54:U55"/>
    <mergeCell ref="V54:X55"/>
    <mergeCell ref="Y54:AA55"/>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65"/>
    <col min="2" max="2" width="3" style="265" customWidth="1"/>
    <col min="3" max="7" width="22.5" style="265" customWidth="1"/>
    <col min="8" max="9" width="2" style="265" customWidth="1"/>
    <col min="10" max="221" width="5.625" style="265" customWidth="1"/>
    <col min="222" max="222" width="3" style="265" customWidth="1"/>
    <col min="223" max="225" width="3.125" style="265" customWidth="1"/>
    <col min="226" max="16384" width="3.625" style="265"/>
  </cols>
  <sheetData>
    <row r="1" spans="1:13" ht="18.75" x14ac:dyDescent="0.4">
      <c r="A1" s="232" t="s">
        <v>440</v>
      </c>
      <c r="B1" s="232"/>
      <c r="G1" s="265" t="s">
        <v>441</v>
      </c>
    </row>
    <row r="2" spans="1:13" x14ac:dyDescent="0.4">
      <c r="F2" s="266"/>
      <c r="G2" s="267" t="s">
        <v>463</v>
      </c>
    </row>
    <row r="4" spans="1:13" s="268" customFormat="1" ht="22.5" x14ac:dyDescent="0.15">
      <c r="C4" s="269"/>
      <c r="D4" s="270" t="s">
        <v>442</v>
      </c>
      <c r="E4" s="271"/>
      <c r="F4" s="271"/>
      <c r="G4" s="271"/>
    </row>
    <row r="5" spans="1:13" x14ac:dyDescent="0.4">
      <c r="F5" s="272"/>
      <c r="G5" s="273"/>
      <c r="H5" s="273"/>
      <c r="I5" s="273"/>
      <c r="J5" s="273"/>
      <c r="K5" s="273"/>
      <c r="L5" s="273"/>
      <c r="M5" s="273"/>
    </row>
    <row r="6" spans="1:13" ht="54.6" customHeight="1" x14ac:dyDescent="0.4">
      <c r="C6" s="274" t="s">
        <v>443</v>
      </c>
      <c r="D6" s="275" t="s">
        <v>444</v>
      </c>
      <c r="E6" s="276" t="s">
        <v>445</v>
      </c>
      <c r="F6" s="277" t="s">
        <v>446</v>
      </c>
      <c r="G6" s="275" t="s">
        <v>45</v>
      </c>
    </row>
    <row r="7" spans="1:13" s="278" customFormat="1" ht="18.600000000000001" customHeight="1" x14ac:dyDescent="0.15">
      <c r="C7" s="279"/>
      <c r="D7" s="279"/>
      <c r="E7" s="280"/>
      <c r="F7" s="281"/>
      <c r="G7" s="282"/>
    </row>
    <row r="8" spans="1:13" s="278" customFormat="1" ht="18.600000000000001" customHeight="1" x14ac:dyDescent="0.15">
      <c r="C8" s="279"/>
      <c r="D8" s="279"/>
      <c r="E8" s="280"/>
      <c r="F8" s="281"/>
      <c r="G8" s="283"/>
    </row>
    <row r="9" spans="1:13" s="278" customFormat="1" ht="18.600000000000001" customHeight="1" x14ac:dyDescent="0.15">
      <c r="C9" s="279"/>
      <c r="D9" s="279"/>
      <c r="E9" s="280"/>
      <c r="F9" s="281"/>
      <c r="G9" s="283"/>
    </row>
    <row r="10" spans="1:13" s="278" customFormat="1" ht="18.600000000000001" customHeight="1" x14ac:dyDescent="0.15">
      <c r="C10" s="279"/>
      <c r="D10" s="279"/>
      <c r="E10" s="280"/>
      <c r="F10" s="281"/>
      <c r="G10" s="283"/>
    </row>
    <row r="11" spans="1:13" s="278" customFormat="1" ht="18.600000000000001" customHeight="1" x14ac:dyDescent="0.15">
      <c r="C11" s="279"/>
      <c r="D11" s="279"/>
      <c r="E11" s="280"/>
      <c r="F11" s="281"/>
      <c r="G11" s="283"/>
    </row>
    <row r="12" spans="1:13" s="278" customFormat="1" ht="18.600000000000001" customHeight="1" x14ac:dyDescent="0.15">
      <c r="C12" s="279"/>
      <c r="D12" s="279"/>
      <c r="E12" s="280"/>
      <c r="F12" s="281"/>
      <c r="G12" s="283"/>
    </row>
    <row r="13" spans="1:13" s="278" customFormat="1" ht="18.600000000000001" customHeight="1" x14ac:dyDescent="0.15">
      <c r="C13" s="279"/>
      <c r="D13" s="279"/>
      <c r="E13" s="280"/>
      <c r="F13" s="281"/>
      <c r="G13" s="283"/>
    </row>
    <row r="14" spans="1:13" s="278" customFormat="1" ht="18.600000000000001" customHeight="1" x14ac:dyDescent="0.15">
      <c r="C14" s="279"/>
      <c r="D14" s="279"/>
      <c r="E14" s="280"/>
      <c r="F14" s="281"/>
      <c r="G14" s="283"/>
    </row>
    <row r="15" spans="1:13" s="278" customFormat="1" ht="18.600000000000001" customHeight="1" x14ac:dyDescent="0.15">
      <c r="C15" s="279"/>
      <c r="D15" s="279"/>
      <c r="E15" s="280"/>
      <c r="F15" s="281"/>
      <c r="G15" s="282"/>
    </row>
    <row r="16" spans="1:13" s="278" customFormat="1" ht="18.600000000000001" customHeight="1" x14ac:dyDescent="0.15">
      <c r="C16" s="279"/>
      <c r="D16" s="279"/>
      <c r="E16" s="280"/>
      <c r="F16" s="281"/>
      <c r="G16" s="282"/>
    </row>
    <row r="17" spans="3:7" s="278" customFormat="1" ht="18.600000000000001" customHeight="1" x14ac:dyDescent="0.15">
      <c r="C17" s="279"/>
      <c r="D17" s="279"/>
      <c r="E17" s="280"/>
      <c r="F17" s="281"/>
      <c r="G17" s="282"/>
    </row>
    <row r="18" spans="3:7" s="278" customFormat="1" ht="18.600000000000001" customHeight="1" x14ac:dyDescent="0.15">
      <c r="C18" s="279"/>
      <c r="D18" s="279"/>
      <c r="E18" s="280"/>
      <c r="F18" s="281"/>
      <c r="G18" s="284"/>
    </row>
    <row r="19" spans="3:7" s="289" customFormat="1" ht="18.600000000000001" customHeight="1" x14ac:dyDescent="0.15">
      <c r="C19" s="733" t="s">
        <v>447</v>
      </c>
      <c r="D19" s="285" t="s">
        <v>418</v>
      </c>
      <c r="E19" s="286"/>
      <c r="F19" s="287">
        <f t="shared" ref="F19:F24" si="0">SUMIF($D$7:$D$18,D19,$F$7:$F$18)</f>
        <v>0</v>
      </c>
      <c r="G19" s="288"/>
    </row>
    <row r="20" spans="3:7" s="289" customFormat="1" ht="18.600000000000001" customHeight="1" x14ac:dyDescent="0.15">
      <c r="C20" s="733"/>
      <c r="D20" s="285" t="s">
        <v>379</v>
      </c>
      <c r="E20" s="286"/>
      <c r="F20" s="287">
        <f t="shared" si="0"/>
        <v>0</v>
      </c>
      <c r="G20" s="288"/>
    </row>
    <row r="21" spans="3:7" s="289" customFormat="1" ht="18.600000000000001" customHeight="1" x14ac:dyDescent="0.15">
      <c r="C21" s="733"/>
      <c r="D21" s="285" t="s">
        <v>327</v>
      </c>
      <c r="E21" s="286"/>
      <c r="F21" s="287">
        <f t="shared" si="0"/>
        <v>0</v>
      </c>
      <c r="G21" s="288"/>
    </row>
    <row r="22" spans="3:7" s="289" customFormat="1" ht="18.600000000000001" customHeight="1" x14ac:dyDescent="0.15">
      <c r="C22" s="733"/>
      <c r="D22" s="285" t="s">
        <v>328</v>
      </c>
      <c r="E22" s="286"/>
      <c r="F22" s="287">
        <f t="shared" si="0"/>
        <v>0</v>
      </c>
      <c r="G22" s="288"/>
    </row>
    <row r="23" spans="3:7" s="289" customFormat="1" ht="18.600000000000001" customHeight="1" x14ac:dyDescent="0.15">
      <c r="C23" s="733"/>
      <c r="D23" s="285" t="s">
        <v>420</v>
      </c>
      <c r="E23" s="286"/>
      <c r="F23" s="287">
        <f t="shared" si="0"/>
        <v>0</v>
      </c>
      <c r="G23" s="288"/>
    </row>
    <row r="24" spans="3:7" s="289" customFormat="1" ht="18.600000000000001" customHeight="1" x14ac:dyDescent="0.15">
      <c r="C24" s="733"/>
      <c r="D24" s="285" t="s">
        <v>421</v>
      </c>
      <c r="E24" s="286"/>
      <c r="F24" s="287">
        <f t="shared" si="0"/>
        <v>0</v>
      </c>
      <c r="G24" s="288"/>
    </row>
    <row r="25" spans="3:7" s="289" customFormat="1" ht="18.600000000000001" customHeight="1" x14ac:dyDescent="0.15">
      <c r="C25" s="733"/>
      <c r="D25" s="734" t="s">
        <v>125</v>
      </c>
      <c r="E25" s="734"/>
      <c r="F25" s="287">
        <f>SUM(F19:F24)</f>
        <v>0</v>
      </c>
      <c r="G25" s="288"/>
    </row>
    <row r="26" spans="3:7" s="294" customFormat="1" ht="15.95" customHeight="1" x14ac:dyDescent="0.4">
      <c r="C26" s="290" t="s">
        <v>448</v>
      </c>
      <c r="D26" s="291"/>
      <c r="E26" s="291"/>
      <c r="F26" s="292"/>
      <c r="G26" s="293"/>
    </row>
    <row r="27" spans="3:7" s="294" customFormat="1" ht="15.95" customHeight="1" x14ac:dyDescent="0.4">
      <c r="C27" s="290" t="s">
        <v>405</v>
      </c>
      <c r="D27" s="291"/>
      <c r="E27" s="291"/>
      <c r="F27" s="292"/>
      <c r="G27" s="293"/>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3" customWidth="1"/>
    <col min="2" max="2" width="14.625" style="103" customWidth="1"/>
    <col min="3" max="3" width="35" style="103" customWidth="1"/>
    <col min="4" max="4" width="14.625" style="103" customWidth="1"/>
    <col min="5" max="5" width="4.5" style="103" customWidth="1"/>
    <col min="6" max="6" width="19.875" style="103" customWidth="1"/>
    <col min="7" max="7" width="2.125" style="103" customWidth="1"/>
    <col min="8" max="16384" width="9" style="103"/>
  </cols>
  <sheetData>
    <row r="1" spans="2:7" x14ac:dyDescent="0.3">
      <c r="B1" s="186"/>
      <c r="C1" s="186"/>
      <c r="D1" s="186"/>
      <c r="E1" s="186"/>
      <c r="F1" s="187" t="s">
        <v>367</v>
      </c>
      <c r="G1" s="186"/>
    </row>
    <row r="2" spans="2:7" x14ac:dyDescent="0.3">
      <c r="B2" s="186"/>
      <c r="C2" s="186"/>
      <c r="D2" s="186"/>
      <c r="E2" s="186"/>
      <c r="F2" s="186"/>
      <c r="G2" s="186"/>
    </row>
    <row r="3" spans="2:7" ht="28.5" x14ac:dyDescent="0.45">
      <c r="B3" s="737" t="s">
        <v>305</v>
      </c>
      <c r="C3" s="737"/>
      <c r="D3" s="737"/>
      <c r="E3" s="737"/>
      <c r="F3" s="737"/>
      <c r="G3" s="186"/>
    </row>
    <row r="4" spans="2:7" x14ac:dyDescent="0.3">
      <c r="B4" s="738" t="s">
        <v>304</v>
      </c>
      <c r="C4" s="738"/>
      <c r="D4" s="738"/>
      <c r="E4" s="738"/>
      <c r="F4" s="738"/>
      <c r="G4" s="186"/>
    </row>
    <row r="5" spans="2:7" x14ac:dyDescent="0.3">
      <c r="B5" s="313"/>
      <c r="C5" s="313"/>
      <c r="D5" s="313"/>
      <c r="E5" s="313"/>
      <c r="F5" s="313"/>
      <c r="G5" s="186"/>
    </row>
    <row r="6" spans="2:7" x14ac:dyDescent="0.3">
      <c r="B6" s="188" t="s">
        <v>302</v>
      </c>
      <c r="C6" s="186"/>
      <c r="D6" s="186"/>
      <c r="E6" s="186"/>
      <c r="F6" s="186"/>
      <c r="G6" s="186"/>
    </row>
    <row r="7" spans="2:7" x14ac:dyDescent="0.3">
      <c r="B7" s="188" t="s">
        <v>301</v>
      </c>
      <c r="C7" s="186"/>
      <c r="D7" s="186"/>
      <c r="E7" s="186"/>
      <c r="F7" s="186"/>
      <c r="G7" s="186"/>
    </row>
    <row r="8" spans="2:7" x14ac:dyDescent="0.3">
      <c r="B8" s="186"/>
      <c r="C8" s="186"/>
      <c r="D8" s="186"/>
      <c r="E8" s="186"/>
      <c r="F8" s="186"/>
      <c r="G8" s="186"/>
    </row>
    <row r="9" spans="2:7" s="114" customFormat="1" x14ac:dyDescent="0.3">
      <c r="B9" s="314" t="s">
        <v>300</v>
      </c>
      <c r="C9" s="314" t="s">
        <v>299</v>
      </c>
      <c r="D9" s="739" t="s">
        <v>298</v>
      </c>
      <c r="E9" s="739"/>
      <c r="F9" s="314" t="s">
        <v>297</v>
      </c>
      <c r="G9" s="313"/>
    </row>
    <row r="10" spans="2:7" s="104" customFormat="1" ht="39.950000000000003" customHeight="1" x14ac:dyDescent="0.15">
      <c r="B10" s="189"/>
      <c r="C10" s="190"/>
      <c r="D10" s="191"/>
      <c r="E10" s="192" t="s">
        <v>295</v>
      </c>
      <c r="F10" s="190"/>
      <c r="G10" s="193"/>
    </row>
    <row r="11" spans="2:7" s="104" customFormat="1" ht="39.950000000000003" customHeight="1" x14ac:dyDescent="0.15">
      <c r="B11" s="190"/>
      <c r="C11" s="194"/>
      <c r="D11" s="195"/>
      <c r="E11" s="192" t="s">
        <v>295</v>
      </c>
      <c r="F11" s="190"/>
      <c r="G11" s="193"/>
    </row>
    <row r="12" spans="2:7" s="104" customFormat="1" ht="39.950000000000003" customHeight="1" x14ac:dyDescent="0.15">
      <c r="B12" s="190"/>
      <c r="C12" s="194"/>
      <c r="D12" s="195"/>
      <c r="E12" s="192" t="s">
        <v>295</v>
      </c>
      <c r="F12" s="190"/>
      <c r="G12" s="193"/>
    </row>
    <row r="13" spans="2:7" s="104" customFormat="1" ht="39.950000000000003" customHeight="1" x14ac:dyDescent="0.15">
      <c r="B13" s="190"/>
      <c r="C13" s="194"/>
      <c r="D13" s="195"/>
      <c r="E13" s="192" t="s">
        <v>295</v>
      </c>
      <c r="F13" s="190"/>
      <c r="G13" s="193"/>
    </row>
    <row r="14" spans="2:7" s="104" customFormat="1" ht="39.950000000000003" customHeight="1" x14ac:dyDescent="0.15">
      <c r="B14" s="190"/>
      <c r="C14" s="194"/>
      <c r="D14" s="195"/>
      <c r="E14" s="192" t="s">
        <v>295</v>
      </c>
      <c r="F14" s="190"/>
      <c r="G14" s="193"/>
    </row>
    <row r="15" spans="2:7" s="104" customFormat="1" ht="39.950000000000003" customHeight="1" x14ac:dyDescent="0.15">
      <c r="B15" s="190"/>
      <c r="C15" s="194"/>
      <c r="D15" s="195"/>
      <c r="E15" s="192" t="s">
        <v>295</v>
      </c>
      <c r="F15" s="190"/>
      <c r="G15" s="193"/>
    </row>
    <row r="16" spans="2:7" s="104" customFormat="1" ht="39.950000000000003" customHeight="1" x14ac:dyDescent="0.15">
      <c r="B16" s="190"/>
      <c r="C16" s="194"/>
      <c r="D16" s="195"/>
      <c r="E16" s="192" t="s">
        <v>295</v>
      </c>
      <c r="F16" s="190"/>
      <c r="G16" s="193"/>
    </row>
    <row r="17" spans="2:7" s="104" customFormat="1" ht="39.950000000000003" customHeight="1" x14ac:dyDescent="0.15">
      <c r="B17" s="190"/>
      <c r="C17" s="194"/>
      <c r="D17" s="195"/>
      <c r="E17" s="192" t="s">
        <v>295</v>
      </c>
      <c r="F17" s="190"/>
      <c r="G17" s="193"/>
    </row>
    <row r="18" spans="2:7" s="104" customFormat="1" ht="39.950000000000003" customHeight="1" x14ac:dyDescent="0.15">
      <c r="B18" s="190"/>
      <c r="C18" s="194"/>
      <c r="D18" s="195"/>
      <c r="E18" s="192" t="s">
        <v>295</v>
      </c>
      <c r="F18" s="190"/>
      <c r="G18" s="193"/>
    </row>
    <row r="19" spans="2:7" s="104" customFormat="1" ht="39.950000000000003" customHeight="1" x14ac:dyDescent="0.15">
      <c r="B19" s="190"/>
      <c r="C19" s="194"/>
      <c r="D19" s="195"/>
      <c r="E19" s="192" t="s">
        <v>295</v>
      </c>
      <c r="F19" s="190"/>
      <c r="G19" s="193"/>
    </row>
    <row r="20" spans="2:7" s="104" customFormat="1" ht="39.950000000000003" customHeight="1" thickBot="1" x14ac:dyDescent="0.2">
      <c r="B20" s="196"/>
      <c r="C20" s="197"/>
      <c r="D20" s="198"/>
      <c r="E20" s="199" t="s">
        <v>295</v>
      </c>
      <c r="F20" s="196"/>
      <c r="G20" s="193"/>
    </row>
    <row r="21" spans="2:7" s="104" customFormat="1" ht="39.950000000000003" customHeight="1" thickTop="1" x14ac:dyDescent="0.15">
      <c r="B21" s="740" t="s">
        <v>296</v>
      </c>
      <c r="C21" s="740"/>
      <c r="D21" s="200" t="str">
        <f>IF(SUM(D10:D20)=0,"",SUM(D10:D20))</f>
        <v/>
      </c>
      <c r="E21" s="201" t="s">
        <v>295</v>
      </c>
      <c r="F21" s="201"/>
      <c r="G21" s="193"/>
    </row>
    <row r="22" spans="2:7" s="105" customFormat="1" x14ac:dyDescent="0.15">
      <c r="B22" s="202"/>
      <c r="C22" s="202"/>
      <c r="D22" s="202"/>
      <c r="E22" s="202"/>
      <c r="F22" s="202"/>
      <c r="G22" s="202"/>
    </row>
    <row r="23" spans="2:7" s="105" customFormat="1" x14ac:dyDescent="0.15">
      <c r="B23" s="202" t="s">
        <v>294</v>
      </c>
      <c r="C23" s="202"/>
      <c r="D23" s="202"/>
      <c r="E23" s="202"/>
      <c r="F23" s="202"/>
      <c r="G23" s="202"/>
    </row>
    <row r="24" spans="2:7" s="105" customFormat="1" x14ac:dyDescent="0.15">
      <c r="B24" s="735" t="s">
        <v>293</v>
      </c>
      <c r="C24" s="735"/>
      <c r="D24" s="735" t="s">
        <v>313</v>
      </c>
      <c r="E24" s="735"/>
      <c r="F24" s="735"/>
      <c r="G24" s="202"/>
    </row>
    <row r="25" spans="2:7" s="105" customFormat="1" ht="48.75" customHeight="1" x14ac:dyDescent="0.15">
      <c r="B25" s="736" t="s">
        <v>292</v>
      </c>
      <c r="C25" s="736"/>
      <c r="D25" s="736"/>
      <c r="E25" s="736"/>
      <c r="F25" s="736"/>
      <c r="G25" s="202"/>
    </row>
    <row r="26" spans="2:7" s="105" customFormat="1" x14ac:dyDescent="0.15">
      <c r="B26" s="202"/>
      <c r="C26" s="202"/>
      <c r="D26" s="202"/>
      <c r="E26" s="202"/>
      <c r="F26" s="202"/>
      <c r="G26" s="202"/>
    </row>
    <row r="27" spans="2:7" x14ac:dyDescent="0.3">
      <c r="B27" s="186"/>
      <c r="C27" s="186"/>
      <c r="D27" s="186"/>
      <c r="E27" s="186"/>
      <c r="F27" s="187" t="s">
        <v>367</v>
      </c>
      <c r="G27" s="186"/>
    </row>
    <row r="28" spans="2:7" x14ac:dyDescent="0.3">
      <c r="B28" s="186"/>
      <c r="C28" s="186"/>
      <c r="D28" s="186"/>
      <c r="E28" s="186"/>
      <c r="F28" s="186"/>
      <c r="G28" s="186"/>
    </row>
    <row r="29" spans="2:7" ht="28.5" x14ac:dyDescent="0.45">
      <c r="B29" s="737" t="s">
        <v>305</v>
      </c>
      <c r="C29" s="737"/>
      <c r="D29" s="737"/>
      <c r="E29" s="737"/>
      <c r="F29" s="737"/>
      <c r="G29" s="186"/>
    </row>
    <row r="30" spans="2:7" x14ac:dyDescent="0.3">
      <c r="B30" s="738" t="s">
        <v>303</v>
      </c>
      <c r="C30" s="738"/>
      <c r="D30" s="738"/>
      <c r="E30" s="738"/>
      <c r="F30" s="738"/>
      <c r="G30" s="186"/>
    </row>
    <row r="31" spans="2:7" x14ac:dyDescent="0.3">
      <c r="B31" s="313"/>
      <c r="C31" s="313"/>
      <c r="D31" s="313"/>
      <c r="E31" s="313"/>
      <c r="F31" s="313"/>
      <c r="G31" s="186"/>
    </row>
    <row r="32" spans="2:7" x14ac:dyDescent="0.3">
      <c r="B32" s="188" t="s">
        <v>302</v>
      </c>
      <c r="C32" s="186"/>
      <c r="D32" s="186"/>
      <c r="E32" s="186"/>
      <c r="F32" s="186"/>
      <c r="G32" s="186"/>
    </row>
    <row r="33" spans="2:7" x14ac:dyDescent="0.3">
      <c r="B33" s="188" t="s">
        <v>301</v>
      </c>
      <c r="C33" s="186"/>
      <c r="D33" s="186"/>
      <c r="E33" s="186"/>
      <c r="F33" s="186"/>
      <c r="G33" s="186"/>
    </row>
    <row r="34" spans="2:7" x14ac:dyDescent="0.3">
      <c r="B34" s="186"/>
      <c r="C34" s="186"/>
      <c r="D34" s="186"/>
      <c r="E34" s="186"/>
      <c r="F34" s="186"/>
      <c r="G34" s="186"/>
    </row>
    <row r="35" spans="2:7" s="114" customFormat="1" x14ac:dyDescent="0.3">
      <c r="B35" s="314" t="s">
        <v>300</v>
      </c>
      <c r="C35" s="314" t="s">
        <v>299</v>
      </c>
      <c r="D35" s="739" t="s">
        <v>298</v>
      </c>
      <c r="E35" s="739"/>
      <c r="F35" s="314" t="s">
        <v>297</v>
      </c>
      <c r="G35" s="313"/>
    </row>
    <row r="36" spans="2:7" s="104" customFormat="1" ht="39.950000000000003" customHeight="1" x14ac:dyDescent="0.15">
      <c r="B36" s="190"/>
      <c r="C36" s="194"/>
      <c r="D36" s="195"/>
      <c r="E36" s="192" t="s">
        <v>295</v>
      </c>
      <c r="F36" s="194"/>
      <c r="G36" s="193"/>
    </row>
    <row r="37" spans="2:7" s="104" customFormat="1" ht="39.950000000000003" customHeight="1" x14ac:dyDescent="0.15">
      <c r="B37" s="190"/>
      <c r="C37" s="194"/>
      <c r="D37" s="195"/>
      <c r="E37" s="192" t="s">
        <v>295</v>
      </c>
      <c r="F37" s="190"/>
      <c r="G37" s="193"/>
    </row>
    <row r="38" spans="2:7" s="104" customFormat="1" ht="39.950000000000003" customHeight="1" x14ac:dyDescent="0.15">
      <c r="B38" s="190"/>
      <c r="C38" s="194"/>
      <c r="D38" s="195"/>
      <c r="E38" s="192" t="s">
        <v>295</v>
      </c>
      <c r="F38" s="190"/>
      <c r="G38" s="193"/>
    </row>
    <row r="39" spans="2:7" s="104" customFormat="1" ht="39.950000000000003" customHeight="1" x14ac:dyDescent="0.15">
      <c r="B39" s="190"/>
      <c r="C39" s="194"/>
      <c r="D39" s="195"/>
      <c r="E39" s="192" t="s">
        <v>295</v>
      </c>
      <c r="F39" s="190"/>
      <c r="G39" s="193"/>
    </row>
    <row r="40" spans="2:7" s="104" customFormat="1" ht="39.950000000000003" customHeight="1" x14ac:dyDescent="0.15">
      <c r="B40" s="190"/>
      <c r="C40" s="194"/>
      <c r="D40" s="195"/>
      <c r="E40" s="192" t="s">
        <v>295</v>
      </c>
      <c r="F40" s="190"/>
      <c r="G40" s="193"/>
    </row>
    <row r="41" spans="2:7" s="104" customFormat="1" ht="39.950000000000003" customHeight="1" x14ac:dyDescent="0.15">
      <c r="B41" s="190"/>
      <c r="C41" s="194"/>
      <c r="D41" s="195"/>
      <c r="E41" s="192" t="s">
        <v>295</v>
      </c>
      <c r="F41" s="190"/>
      <c r="G41" s="193"/>
    </row>
    <row r="42" spans="2:7" s="104" customFormat="1" ht="39.950000000000003" customHeight="1" x14ac:dyDescent="0.15">
      <c r="B42" s="190"/>
      <c r="C42" s="194"/>
      <c r="D42" s="195"/>
      <c r="E42" s="192" t="s">
        <v>295</v>
      </c>
      <c r="F42" s="190"/>
      <c r="G42" s="193"/>
    </row>
    <row r="43" spans="2:7" s="104" customFormat="1" ht="39.950000000000003" customHeight="1" x14ac:dyDescent="0.15">
      <c r="B43" s="190"/>
      <c r="C43" s="194"/>
      <c r="D43" s="195"/>
      <c r="E43" s="192" t="s">
        <v>295</v>
      </c>
      <c r="F43" s="190"/>
      <c r="G43" s="193"/>
    </row>
    <row r="44" spans="2:7" s="104" customFormat="1" ht="39.950000000000003" customHeight="1" x14ac:dyDescent="0.15">
      <c r="B44" s="190"/>
      <c r="C44" s="194"/>
      <c r="D44" s="195"/>
      <c r="E44" s="192" t="s">
        <v>295</v>
      </c>
      <c r="F44" s="190"/>
      <c r="G44" s="193"/>
    </row>
    <row r="45" spans="2:7" s="104" customFormat="1" ht="39.950000000000003" customHeight="1" x14ac:dyDescent="0.15">
      <c r="B45" s="190"/>
      <c r="C45" s="194"/>
      <c r="D45" s="195"/>
      <c r="E45" s="192" t="s">
        <v>295</v>
      </c>
      <c r="F45" s="190"/>
      <c r="G45" s="193"/>
    </row>
    <row r="46" spans="2:7" s="104" customFormat="1" ht="39.950000000000003" customHeight="1" thickBot="1" x14ac:dyDescent="0.2">
      <c r="B46" s="196"/>
      <c r="C46" s="197"/>
      <c r="D46" s="198"/>
      <c r="E46" s="199" t="s">
        <v>295</v>
      </c>
      <c r="F46" s="196"/>
      <c r="G46" s="193"/>
    </row>
    <row r="47" spans="2:7" s="104" customFormat="1" ht="39.950000000000003" customHeight="1" thickTop="1" x14ac:dyDescent="0.15">
      <c r="B47" s="740" t="s">
        <v>296</v>
      </c>
      <c r="C47" s="740"/>
      <c r="D47" s="200" t="str">
        <f>IF(SUM(D36:D46)=0,"",SUM(D36:D46))</f>
        <v/>
      </c>
      <c r="E47" s="201" t="s">
        <v>295</v>
      </c>
      <c r="F47" s="201"/>
      <c r="G47" s="193"/>
    </row>
    <row r="48" spans="2:7" s="105" customFormat="1" x14ac:dyDescent="0.15">
      <c r="B48" s="202"/>
      <c r="C48" s="202"/>
      <c r="D48" s="202"/>
      <c r="E48" s="202"/>
      <c r="F48" s="202"/>
      <c r="G48" s="202"/>
    </row>
    <row r="49" spans="2:7" s="105" customFormat="1" x14ac:dyDescent="0.15">
      <c r="B49" s="202" t="s">
        <v>294</v>
      </c>
      <c r="C49" s="202"/>
      <c r="D49" s="202"/>
      <c r="E49" s="202"/>
      <c r="F49" s="202"/>
      <c r="G49" s="202"/>
    </row>
    <row r="50" spans="2:7" s="105" customFormat="1" x14ac:dyDescent="0.15">
      <c r="B50" s="735" t="s">
        <v>293</v>
      </c>
      <c r="C50" s="735"/>
      <c r="D50" s="735" t="s">
        <v>313</v>
      </c>
      <c r="E50" s="735"/>
      <c r="F50" s="735"/>
      <c r="G50" s="202"/>
    </row>
    <row r="51" spans="2:7" s="105" customFormat="1" ht="48.75" customHeight="1" x14ac:dyDescent="0.15">
      <c r="B51" s="736" t="s">
        <v>292</v>
      </c>
      <c r="C51" s="736"/>
      <c r="D51" s="736"/>
      <c r="E51" s="736"/>
      <c r="F51" s="736"/>
      <c r="G51" s="202"/>
    </row>
  </sheetData>
  <sheetProtection selectLockedCells="1"/>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topLeftCell="D1" zoomScale="75" zoomScaleNormal="98" zoomScaleSheetLayoutView="75" workbookViewId="0">
      <selection activeCell="I4" sqref="I4"/>
    </sheetView>
  </sheetViews>
  <sheetFormatPr defaultColWidth="9" defaultRowHeight="16.5" x14ac:dyDescent="0.15"/>
  <cols>
    <col min="1" max="1" width="7.375" style="325" bestFit="1" customWidth="1"/>
    <col min="2" max="2" width="23.75" style="325" customWidth="1"/>
    <col min="3" max="3" width="9.125" style="325" customWidth="1"/>
    <col min="4" max="4" width="21" style="325" customWidth="1"/>
    <col min="5" max="5" width="24.625" style="325" customWidth="1"/>
    <col min="6" max="10" width="9.5" style="325" customWidth="1"/>
    <col min="11" max="11" width="8.125" style="325" customWidth="1"/>
    <col min="12" max="12" width="29" style="325" customWidth="1"/>
    <col min="13" max="13" width="10.875" style="325" customWidth="1"/>
    <col min="14" max="16" width="19.125" style="325" customWidth="1"/>
    <col min="17" max="17" width="15.75" style="42" bestFit="1" customWidth="1"/>
    <col min="18" max="18" width="11.375" style="42" customWidth="1"/>
    <col min="19" max="19" width="17.875" style="42" customWidth="1"/>
    <col min="20" max="20" width="21.875" style="42" customWidth="1"/>
    <col min="21" max="21" width="48.125" style="42" customWidth="1"/>
    <col min="22" max="22" width="9" style="325"/>
    <col min="23" max="23" width="36" style="325" customWidth="1"/>
    <col min="24" max="24" width="59.75" style="325" customWidth="1"/>
    <col min="25" max="25" width="24.625" style="325" customWidth="1"/>
    <col min="26" max="26" width="42" style="325" customWidth="1"/>
    <col min="27" max="27" width="7.125" style="325" customWidth="1"/>
    <col min="28" max="16384" width="9" style="325"/>
  </cols>
  <sheetData>
    <row r="1" spans="1:26" ht="42.75" customHeight="1" x14ac:dyDescent="0.15">
      <c r="A1" s="746"/>
      <c r="B1" s="746"/>
      <c r="C1" s="746"/>
      <c r="D1" s="746"/>
      <c r="E1" s="746"/>
      <c r="F1" s="746"/>
      <c r="G1" s="746"/>
      <c r="H1" s="746"/>
      <c r="I1" s="746"/>
      <c r="J1" s="746"/>
      <c r="K1" s="746"/>
      <c r="L1" s="746"/>
      <c r="M1" s="746"/>
      <c r="N1" s="746"/>
      <c r="O1" s="203"/>
      <c r="P1" s="203"/>
      <c r="Q1" s="747" t="s">
        <v>127</v>
      </c>
      <c r="R1" s="747"/>
      <c r="S1" s="747"/>
      <c r="T1" s="747"/>
      <c r="U1" s="748"/>
      <c r="V1" s="749" t="s">
        <v>128</v>
      </c>
      <c r="W1" s="751" t="s">
        <v>129</v>
      </c>
      <c r="X1" s="6" t="s">
        <v>130</v>
      </c>
      <c r="Y1" s="7"/>
      <c r="Z1" s="8"/>
    </row>
    <row r="2" spans="1:26" ht="33" x14ac:dyDescent="0.15">
      <c r="A2" s="9" t="s">
        <v>131</v>
      </c>
      <c r="B2" s="10" t="s">
        <v>132</v>
      </c>
      <c r="C2" s="9" t="s">
        <v>133</v>
      </c>
      <c r="D2" s="10" t="s">
        <v>134</v>
      </c>
      <c r="E2" s="11" t="s">
        <v>135</v>
      </c>
      <c r="F2" s="752" t="s">
        <v>449</v>
      </c>
      <c r="G2" s="753"/>
      <c r="H2" s="753"/>
      <c r="I2" s="753"/>
      <c r="J2" s="754"/>
      <c r="K2" s="9" t="s">
        <v>136</v>
      </c>
      <c r="L2" s="9" t="s">
        <v>137</v>
      </c>
      <c r="M2" s="12" t="s">
        <v>138</v>
      </c>
      <c r="N2" s="9" t="s">
        <v>139</v>
      </c>
      <c r="O2" s="204"/>
      <c r="P2" s="9" t="s">
        <v>368</v>
      </c>
      <c r="Q2" s="327" t="s">
        <v>140</v>
      </c>
      <c r="R2" s="13" t="s">
        <v>141</v>
      </c>
      <c r="S2" s="755" t="s">
        <v>142</v>
      </c>
      <c r="T2" s="756"/>
      <c r="U2" s="13" t="s">
        <v>42</v>
      </c>
      <c r="V2" s="750"/>
      <c r="W2" s="751"/>
      <c r="X2" s="324" t="s">
        <v>143</v>
      </c>
      <c r="Z2" s="326"/>
    </row>
    <row r="3" spans="1:26" ht="18" customHeight="1" x14ac:dyDescent="0.15">
      <c r="A3" s="14" t="s">
        <v>144</v>
      </c>
      <c r="B3" s="15" t="s">
        <v>145</v>
      </c>
      <c r="C3" s="16" t="s">
        <v>145</v>
      </c>
      <c r="D3" s="15" t="s">
        <v>146</v>
      </c>
      <c r="E3" s="15" t="s">
        <v>147</v>
      </c>
      <c r="F3" s="16" t="s">
        <v>148</v>
      </c>
      <c r="G3" s="205" t="s">
        <v>275</v>
      </c>
      <c r="H3" s="206" t="s">
        <v>277</v>
      </c>
      <c r="I3" s="328"/>
      <c r="J3" s="328"/>
      <c r="K3" s="207" t="s">
        <v>149</v>
      </c>
      <c r="L3" s="14" t="s">
        <v>150</v>
      </c>
      <c r="M3" s="17">
        <v>1</v>
      </c>
      <c r="N3" s="14" t="s">
        <v>151</v>
      </c>
      <c r="P3" s="208"/>
      <c r="Q3" s="209">
        <v>200</v>
      </c>
      <c r="R3" s="18" t="s">
        <v>152</v>
      </c>
      <c r="S3" s="18" t="s">
        <v>153</v>
      </c>
      <c r="T3" s="18" t="s">
        <v>153</v>
      </c>
      <c r="U3" s="18" t="s">
        <v>154</v>
      </c>
      <c r="V3" s="106"/>
      <c r="X3" s="315" t="s">
        <v>155</v>
      </c>
      <c r="Y3" s="316"/>
      <c r="Z3" s="317"/>
    </row>
    <row r="4" spans="1:26" ht="18" customHeight="1" x14ac:dyDescent="0.15">
      <c r="A4" s="19" t="s">
        <v>156</v>
      </c>
      <c r="B4" s="20"/>
      <c r="C4" s="21" t="s">
        <v>157</v>
      </c>
      <c r="D4" s="22" t="s">
        <v>158</v>
      </c>
      <c r="E4" s="22" t="s">
        <v>159</v>
      </c>
      <c r="F4" s="21" t="s">
        <v>160</v>
      </c>
      <c r="G4" s="37" t="s">
        <v>279</v>
      </c>
      <c r="H4" s="210" t="s">
        <v>281</v>
      </c>
      <c r="I4" s="329"/>
      <c r="J4" s="329"/>
      <c r="K4" s="211" t="s">
        <v>161</v>
      </c>
      <c r="L4" s="21" t="s">
        <v>162</v>
      </c>
      <c r="M4" s="23">
        <v>2</v>
      </c>
      <c r="N4" s="21" t="s">
        <v>163</v>
      </c>
      <c r="P4" s="208"/>
      <c r="Q4" s="209">
        <v>300</v>
      </c>
      <c r="R4" s="18" t="s">
        <v>152</v>
      </c>
      <c r="S4" s="18" t="s">
        <v>164</v>
      </c>
      <c r="T4" s="18" t="s">
        <v>164</v>
      </c>
      <c r="U4" s="18" t="s">
        <v>165</v>
      </c>
      <c r="V4" s="106"/>
      <c r="X4" s="324" t="s">
        <v>166</v>
      </c>
      <c r="Z4" s="326"/>
    </row>
    <row r="5" spans="1:26" ht="18" customHeight="1" x14ac:dyDescent="0.15">
      <c r="C5" s="19" t="s">
        <v>167</v>
      </c>
      <c r="D5" s="22" t="s">
        <v>168</v>
      </c>
      <c r="E5" s="22" t="s">
        <v>169</v>
      </c>
      <c r="F5" s="330" t="s">
        <v>170</v>
      </c>
      <c r="G5" s="331" t="s">
        <v>283</v>
      </c>
      <c r="H5" s="332" t="s">
        <v>285</v>
      </c>
      <c r="I5" s="333"/>
      <c r="J5" s="333"/>
      <c r="K5" s="25"/>
      <c r="L5" s="21" t="s">
        <v>171</v>
      </c>
      <c r="M5" s="25"/>
      <c r="N5" s="21" t="s">
        <v>172</v>
      </c>
      <c r="P5" s="208"/>
      <c r="Q5" s="212"/>
      <c r="R5" s="106"/>
      <c r="S5" s="106"/>
      <c r="T5" s="106"/>
      <c r="U5" s="106"/>
      <c r="V5" s="106"/>
      <c r="X5" s="324" t="s">
        <v>369</v>
      </c>
      <c r="Z5" s="326"/>
    </row>
    <row r="6" spans="1:26" ht="18" customHeight="1" x14ac:dyDescent="0.15">
      <c r="D6" s="22" t="s">
        <v>173</v>
      </c>
      <c r="E6" s="22" t="s">
        <v>174</v>
      </c>
      <c r="F6" s="334"/>
      <c r="G6" s="335"/>
      <c r="H6" s="336"/>
      <c r="I6" s="336"/>
      <c r="J6" s="337"/>
      <c r="K6" s="326"/>
      <c r="L6" s="21" t="s">
        <v>175</v>
      </c>
      <c r="N6" s="21" t="s">
        <v>176</v>
      </c>
      <c r="P6" s="213"/>
      <c r="Q6" s="209">
        <v>1</v>
      </c>
      <c r="R6" s="18" t="s">
        <v>177</v>
      </c>
      <c r="S6" s="18" t="s">
        <v>178</v>
      </c>
      <c r="T6" s="18" t="s">
        <v>179</v>
      </c>
      <c r="U6" s="18" t="s">
        <v>180</v>
      </c>
      <c r="V6" s="26"/>
      <c r="X6" s="324" t="s">
        <v>370</v>
      </c>
      <c r="Z6" s="326"/>
    </row>
    <row r="7" spans="1:26" ht="18" customHeight="1" x14ac:dyDescent="0.15">
      <c r="D7" s="27" t="s">
        <v>181</v>
      </c>
      <c r="E7" s="21" t="s">
        <v>182</v>
      </c>
      <c r="F7" s="324"/>
      <c r="K7" s="326"/>
      <c r="L7" s="21" t="s">
        <v>183</v>
      </c>
      <c r="N7" s="21" t="s">
        <v>371</v>
      </c>
      <c r="P7" s="213"/>
      <c r="Q7" s="209">
        <v>2</v>
      </c>
      <c r="R7" s="18" t="s">
        <v>177</v>
      </c>
      <c r="S7" s="18" t="s">
        <v>178</v>
      </c>
      <c r="T7" s="18" t="s">
        <v>95</v>
      </c>
      <c r="U7" s="18" t="s">
        <v>184</v>
      </c>
      <c r="V7" s="26"/>
      <c r="X7" s="324" t="s">
        <v>185</v>
      </c>
      <c r="Z7" s="326"/>
    </row>
    <row r="8" spans="1:26" ht="18" customHeight="1" x14ac:dyDescent="0.15">
      <c r="E8" s="21" t="s">
        <v>186</v>
      </c>
      <c r="F8" s="324"/>
      <c r="K8" s="326"/>
      <c r="L8" s="21" t="s">
        <v>187</v>
      </c>
      <c r="N8" s="21" t="s">
        <v>372</v>
      </c>
      <c r="P8" s="213"/>
      <c r="Q8" s="209">
        <v>3</v>
      </c>
      <c r="R8" s="18" t="s">
        <v>177</v>
      </c>
      <c r="S8" s="18" t="s">
        <v>50</v>
      </c>
      <c r="T8" s="18" t="s">
        <v>50</v>
      </c>
      <c r="U8" s="18" t="s">
        <v>290</v>
      </c>
      <c r="V8" s="26"/>
      <c r="X8" s="324"/>
      <c r="Z8" s="326"/>
    </row>
    <row r="9" spans="1:26" ht="18" customHeight="1" x14ac:dyDescent="0.15">
      <c r="E9" s="21" t="s">
        <v>188</v>
      </c>
      <c r="F9" s="324"/>
      <c r="K9" s="326"/>
      <c r="L9" s="21" t="s">
        <v>189</v>
      </c>
      <c r="N9" s="24" t="s">
        <v>373</v>
      </c>
      <c r="P9" s="213"/>
      <c r="Q9" s="209">
        <v>4</v>
      </c>
      <c r="R9" s="18" t="s">
        <v>177</v>
      </c>
      <c r="S9" s="18" t="s">
        <v>101</v>
      </c>
      <c r="T9" s="18" t="s">
        <v>190</v>
      </c>
      <c r="U9" s="18" t="s">
        <v>191</v>
      </c>
      <c r="V9" s="26"/>
      <c r="X9" s="315" t="s">
        <v>192</v>
      </c>
      <c r="Y9" s="316"/>
      <c r="Z9" s="317"/>
    </row>
    <row r="10" spans="1:26" ht="18" customHeight="1" x14ac:dyDescent="0.15">
      <c r="E10" s="21" t="s">
        <v>193</v>
      </c>
      <c r="F10" s="324"/>
      <c r="K10" s="326"/>
      <c r="L10" s="21" t="s">
        <v>194</v>
      </c>
      <c r="N10" s="24"/>
      <c r="P10" s="213"/>
      <c r="Q10" s="209">
        <v>5</v>
      </c>
      <c r="R10" s="18" t="s">
        <v>177</v>
      </c>
      <c r="S10" s="18" t="s">
        <v>101</v>
      </c>
      <c r="T10" s="18" t="s">
        <v>190</v>
      </c>
      <c r="U10" s="18" t="s">
        <v>195</v>
      </c>
      <c r="V10" s="26"/>
      <c r="X10" s="318" t="s">
        <v>196</v>
      </c>
      <c r="Y10" s="319"/>
      <c r="Z10" s="320"/>
    </row>
    <row r="11" spans="1:26" ht="18" customHeight="1" x14ac:dyDescent="0.15">
      <c r="E11" s="19" t="s">
        <v>197</v>
      </c>
      <c r="F11" s="324"/>
      <c r="K11" s="326"/>
      <c r="L11" s="21" t="s">
        <v>198</v>
      </c>
      <c r="P11" s="213"/>
      <c r="Q11" s="209">
        <v>6</v>
      </c>
      <c r="R11" s="18" t="s">
        <v>177</v>
      </c>
      <c r="S11" s="18" t="s">
        <v>101</v>
      </c>
      <c r="T11" s="18" t="s">
        <v>190</v>
      </c>
      <c r="U11" s="18" t="s">
        <v>199</v>
      </c>
      <c r="V11" s="26"/>
      <c r="X11" s="321" t="s">
        <v>200</v>
      </c>
      <c r="Y11" s="322"/>
      <c r="Z11" s="323"/>
    </row>
    <row r="12" spans="1:26" ht="18" customHeight="1" x14ac:dyDescent="0.15">
      <c r="L12" s="21" t="s">
        <v>201</v>
      </c>
      <c r="P12" s="213"/>
      <c r="Q12" s="209">
        <v>7</v>
      </c>
      <c r="R12" s="18" t="s">
        <v>177</v>
      </c>
      <c r="S12" s="18" t="s">
        <v>101</v>
      </c>
      <c r="T12" s="18" t="s">
        <v>57</v>
      </c>
      <c r="U12" s="18" t="s">
        <v>202</v>
      </c>
      <c r="V12" s="26"/>
      <c r="X12" s="28" t="s">
        <v>450</v>
      </c>
      <c r="Y12" s="107"/>
      <c r="Z12" s="29"/>
    </row>
    <row r="13" spans="1:26" ht="18" customHeight="1" x14ac:dyDescent="0.15">
      <c r="L13" s="21" t="s">
        <v>203</v>
      </c>
      <c r="P13" s="213"/>
      <c r="Q13" s="209">
        <v>8</v>
      </c>
      <c r="R13" s="18" t="s">
        <v>177</v>
      </c>
      <c r="S13" s="18" t="s">
        <v>101</v>
      </c>
      <c r="T13" s="18" t="s">
        <v>57</v>
      </c>
      <c r="U13" s="18" t="s">
        <v>204</v>
      </c>
      <c r="V13" s="26"/>
      <c r="X13" s="28" t="s">
        <v>205</v>
      </c>
      <c r="Y13" s="107"/>
      <c r="Z13" s="29"/>
    </row>
    <row r="14" spans="1:26" ht="18" customHeight="1" x14ac:dyDescent="0.15">
      <c r="L14" s="21" t="s">
        <v>206</v>
      </c>
      <c r="P14" s="213"/>
      <c r="Q14" s="209">
        <v>9</v>
      </c>
      <c r="R14" s="18" t="s">
        <v>177</v>
      </c>
      <c r="S14" s="18" t="s">
        <v>101</v>
      </c>
      <c r="T14" s="18" t="s">
        <v>57</v>
      </c>
      <c r="U14" s="18" t="s">
        <v>207</v>
      </c>
      <c r="V14" s="26"/>
      <c r="X14" s="28" t="s">
        <v>208</v>
      </c>
      <c r="Y14" s="107"/>
      <c r="Z14" s="29"/>
    </row>
    <row r="15" spans="1:26" ht="18" customHeight="1" x14ac:dyDescent="0.15">
      <c r="L15" s="24" t="s">
        <v>209</v>
      </c>
      <c r="P15" s="213"/>
      <c r="Q15" s="209">
        <v>10</v>
      </c>
      <c r="R15" s="18" t="s">
        <v>177</v>
      </c>
      <c r="S15" s="18" t="s">
        <v>101</v>
      </c>
      <c r="T15" s="18" t="s">
        <v>61</v>
      </c>
      <c r="U15" s="18" t="s">
        <v>210</v>
      </c>
      <c r="V15" s="26"/>
      <c r="X15" s="28" t="s">
        <v>211</v>
      </c>
      <c r="Y15" s="107"/>
      <c r="Z15" s="29"/>
    </row>
    <row r="16" spans="1:26" ht="18" customHeight="1" x14ac:dyDescent="0.15">
      <c r="P16" s="213"/>
      <c r="Q16" s="209">
        <v>11</v>
      </c>
      <c r="R16" s="18" t="s">
        <v>177</v>
      </c>
      <c r="S16" s="18" t="s">
        <v>101</v>
      </c>
      <c r="T16" s="18" t="s">
        <v>61</v>
      </c>
      <c r="U16" s="18" t="s">
        <v>212</v>
      </c>
      <c r="V16" s="26"/>
      <c r="X16" s="324"/>
      <c r="Y16" s="319"/>
      <c r="Z16" s="320"/>
    </row>
    <row r="17" spans="1:26" ht="18" customHeight="1" x14ac:dyDescent="0.15">
      <c r="A17" s="214" t="s">
        <v>374</v>
      </c>
      <c r="B17" s="215" t="s">
        <v>375</v>
      </c>
      <c r="C17" s="741" t="s">
        <v>376</v>
      </c>
      <c r="D17" s="741"/>
      <c r="E17" s="741"/>
      <c r="F17" s="741"/>
      <c r="G17" s="742"/>
      <c r="H17" s="215" t="s">
        <v>377</v>
      </c>
      <c r="P17" s="213"/>
      <c r="Q17" s="209">
        <v>12</v>
      </c>
      <c r="R17" s="18" t="s">
        <v>177</v>
      </c>
      <c r="S17" s="18" t="s">
        <v>101</v>
      </c>
      <c r="T17" s="18" t="s">
        <v>61</v>
      </c>
      <c r="U17" s="18" t="s">
        <v>213</v>
      </c>
      <c r="V17" s="26"/>
      <c r="X17" s="318" t="s">
        <v>214</v>
      </c>
      <c r="Z17" s="326"/>
    </row>
    <row r="18" spans="1:26" ht="18" customHeight="1" x14ac:dyDescent="0.15">
      <c r="A18" s="208">
        <v>1</v>
      </c>
      <c r="B18" s="208" t="s">
        <v>325</v>
      </c>
      <c r="C18" s="208" t="s">
        <v>378</v>
      </c>
      <c r="D18" s="208"/>
      <c r="E18" s="208"/>
      <c r="F18" s="208"/>
      <c r="G18" s="216"/>
      <c r="H18" s="208">
        <v>0.5</v>
      </c>
      <c r="P18" s="213"/>
      <c r="Q18" s="209">
        <v>13</v>
      </c>
      <c r="R18" s="18" t="s">
        <v>177</v>
      </c>
      <c r="S18" s="18" t="s">
        <v>101</v>
      </c>
      <c r="T18" s="18" t="s">
        <v>65</v>
      </c>
      <c r="U18" s="18" t="s">
        <v>215</v>
      </c>
      <c r="V18" s="26"/>
      <c r="X18" s="321" t="s">
        <v>451</v>
      </c>
      <c r="Y18" s="319"/>
      <c r="Z18" s="320"/>
    </row>
    <row r="19" spans="1:26" ht="18" customHeight="1" x14ac:dyDescent="0.15">
      <c r="A19" s="208">
        <v>2</v>
      </c>
      <c r="B19" s="208" t="s">
        <v>379</v>
      </c>
      <c r="C19" s="208" t="s">
        <v>378</v>
      </c>
      <c r="D19" s="208"/>
      <c r="E19" s="208"/>
      <c r="F19" s="208"/>
      <c r="G19" s="216"/>
      <c r="H19" s="208">
        <v>1</v>
      </c>
      <c r="P19" s="213"/>
      <c r="Q19" s="209">
        <v>14</v>
      </c>
      <c r="R19" s="18" t="s">
        <v>177</v>
      </c>
      <c r="S19" s="18" t="s">
        <v>101</v>
      </c>
      <c r="T19" s="18" t="s">
        <v>65</v>
      </c>
      <c r="U19" s="18" t="s">
        <v>216</v>
      </c>
      <c r="V19" s="26"/>
      <c r="X19" s="28" t="s">
        <v>452</v>
      </c>
      <c r="Y19" s="319"/>
      <c r="Z19" s="320"/>
    </row>
    <row r="20" spans="1:26" ht="18" customHeight="1" x14ac:dyDescent="0.15">
      <c r="A20" s="208">
        <v>3</v>
      </c>
      <c r="B20" s="208" t="s">
        <v>327</v>
      </c>
      <c r="C20" s="208" t="s">
        <v>380</v>
      </c>
      <c r="D20" s="208" t="s">
        <v>381</v>
      </c>
      <c r="E20" s="208" t="s">
        <v>382</v>
      </c>
      <c r="F20" s="208" t="s">
        <v>383</v>
      </c>
      <c r="G20" s="216" t="s">
        <v>384</v>
      </c>
      <c r="H20" s="208">
        <v>1.5</v>
      </c>
      <c r="P20" s="213"/>
      <c r="Q20" s="209">
        <v>15</v>
      </c>
      <c r="R20" s="18" t="s">
        <v>177</v>
      </c>
      <c r="S20" s="18" t="s">
        <v>101</v>
      </c>
      <c r="T20" s="18" t="s">
        <v>65</v>
      </c>
      <c r="U20" s="18" t="s">
        <v>217</v>
      </c>
      <c r="V20" s="26"/>
      <c r="X20" s="28" t="s">
        <v>205</v>
      </c>
      <c r="Z20" s="326"/>
    </row>
    <row r="21" spans="1:26" ht="18" customHeight="1" x14ac:dyDescent="0.15">
      <c r="A21" s="208">
        <v>4</v>
      </c>
      <c r="B21" s="208" t="s">
        <v>385</v>
      </c>
      <c r="C21" s="208" t="s">
        <v>378</v>
      </c>
      <c r="D21" s="208"/>
      <c r="E21" s="208"/>
      <c r="F21" s="208"/>
      <c r="G21" s="216"/>
      <c r="H21" s="208">
        <v>2</v>
      </c>
      <c r="P21" s="213"/>
      <c r="Q21" s="209">
        <v>16</v>
      </c>
      <c r="R21" s="18" t="s">
        <v>177</v>
      </c>
      <c r="S21" s="18" t="s">
        <v>101</v>
      </c>
      <c r="T21" s="18" t="s">
        <v>69</v>
      </c>
      <c r="U21" s="18" t="s">
        <v>218</v>
      </c>
      <c r="V21" s="26"/>
      <c r="X21" s="743" t="s">
        <v>453</v>
      </c>
      <c r="Y21" s="744"/>
      <c r="Z21" s="745"/>
    </row>
    <row r="22" spans="1:26" ht="18" customHeight="1" x14ac:dyDescent="0.15">
      <c r="A22" s="208">
        <v>5</v>
      </c>
      <c r="B22" s="208" t="s">
        <v>386</v>
      </c>
      <c r="C22" s="208" t="s">
        <v>378</v>
      </c>
      <c r="D22" s="208"/>
      <c r="E22" s="208"/>
      <c r="F22" s="208"/>
      <c r="G22" s="216"/>
      <c r="H22" s="208">
        <v>2.5</v>
      </c>
      <c r="P22" s="213"/>
      <c r="Q22" s="209">
        <v>17</v>
      </c>
      <c r="R22" s="18" t="s">
        <v>177</v>
      </c>
      <c r="S22" s="18" t="s">
        <v>219</v>
      </c>
      <c r="T22" s="18" t="s">
        <v>219</v>
      </c>
      <c r="U22" s="18" t="s">
        <v>220</v>
      </c>
      <c r="V22" s="26"/>
      <c r="X22" s="743"/>
      <c r="Y22" s="744"/>
      <c r="Z22" s="745"/>
    </row>
    <row r="23" spans="1:26" ht="18" customHeight="1" x14ac:dyDescent="0.15">
      <c r="A23" s="208">
        <v>6</v>
      </c>
      <c r="B23" s="208" t="s">
        <v>387</v>
      </c>
      <c r="C23" s="208" t="s">
        <v>378</v>
      </c>
      <c r="D23" s="208"/>
      <c r="E23" s="208"/>
      <c r="F23" s="208"/>
      <c r="G23" s="216"/>
      <c r="H23" s="208">
        <v>3</v>
      </c>
      <c r="P23" s="213"/>
      <c r="Q23" s="209">
        <v>18</v>
      </c>
      <c r="R23" s="18" t="s">
        <v>177</v>
      </c>
      <c r="S23" s="18" t="s">
        <v>219</v>
      </c>
      <c r="T23" s="18" t="s">
        <v>219</v>
      </c>
      <c r="U23" s="18" t="s">
        <v>221</v>
      </c>
      <c r="V23" s="338"/>
      <c r="W23" s="339"/>
      <c r="X23" s="324"/>
      <c r="Y23" s="319"/>
      <c r="Z23" s="320"/>
    </row>
    <row r="24" spans="1:26" ht="18" customHeight="1" x14ac:dyDescent="0.15">
      <c r="A24" s="208">
        <v>7</v>
      </c>
      <c r="H24" s="208">
        <v>3.5</v>
      </c>
      <c r="P24" s="213"/>
      <c r="Q24" s="209">
        <v>19</v>
      </c>
      <c r="R24" s="18" t="s">
        <v>177</v>
      </c>
      <c r="S24" s="18" t="s">
        <v>219</v>
      </c>
      <c r="T24" s="18" t="s">
        <v>219</v>
      </c>
      <c r="U24" s="18" t="s">
        <v>222</v>
      </c>
      <c r="V24" s="26"/>
      <c r="X24" s="321" t="s">
        <v>454</v>
      </c>
      <c r="Y24" s="319"/>
      <c r="Z24" s="320"/>
    </row>
    <row r="25" spans="1:26" ht="18" customHeight="1" x14ac:dyDescent="0.15">
      <c r="A25" s="208">
        <v>8</v>
      </c>
      <c r="H25" s="208">
        <v>4</v>
      </c>
      <c r="P25" s="213"/>
      <c r="Q25" s="209">
        <v>20</v>
      </c>
      <c r="R25" s="18" t="s">
        <v>177</v>
      </c>
      <c r="S25" s="18" t="s">
        <v>219</v>
      </c>
      <c r="T25" s="18" t="s">
        <v>219</v>
      </c>
      <c r="U25" s="18" t="s">
        <v>223</v>
      </c>
      <c r="V25" s="26"/>
      <c r="X25" s="28" t="s">
        <v>455</v>
      </c>
      <c r="Y25" s="319"/>
      <c r="Z25" s="320"/>
    </row>
    <row r="26" spans="1:26" ht="18" customHeight="1" x14ac:dyDescent="0.15">
      <c r="A26" s="208">
        <v>9</v>
      </c>
      <c r="H26" s="208">
        <v>4.5</v>
      </c>
      <c r="P26" s="213"/>
      <c r="Q26" s="209">
        <v>21</v>
      </c>
      <c r="R26" s="18" t="s">
        <v>177</v>
      </c>
      <c r="S26" s="18" t="s">
        <v>219</v>
      </c>
      <c r="T26" s="18" t="s">
        <v>219</v>
      </c>
      <c r="U26" s="18" t="s">
        <v>224</v>
      </c>
      <c r="V26" s="26"/>
      <c r="X26" s="28" t="s">
        <v>456</v>
      </c>
      <c r="Y26" s="319"/>
      <c r="Z26" s="320"/>
    </row>
    <row r="27" spans="1:26" ht="18" customHeight="1" x14ac:dyDescent="0.15">
      <c r="A27" s="208">
        <v>10</v>
      </c>
      <c r="H27" s="208">
        <v>5</v>
      </c>
      <c r="P27" s="213"/>
      <c r="Q27" s="209">
        <v>22</v>
      </c>
      <c r="R27" s="18" t="s">
        <v>177</v>
      </c>
      <c r="S27" s="18" t="s">
        <v>219</v>
      </c>
      <c r="T27" s="18" t="s">
        <v>219</v>
      </c>
      <c r="U27" s="18" t="s">
        <v>225</v>
      </c>
      <c r="V27" s="26"/>
      <c r="X27" s="28" t="s">
        <v>457</v>
      </c>
      <c r="Y27" s="319"/>
      <c r="Z27" s="320"/>
    </row>
    <row r="28" spans="1:26" ht="18" customHeight="1" x14ac:dyDescent="0.15">
      <c r="A28" s="208">
        <v>11</v>
      </c>
      <c r="H28" s="208">
        <v>5.5</v>
      </c>
      <c r="P28" s="213"/>
      <c r="Q28" s="209">
        <v>23</v>
      </c>
      <c r="R28" s="18" t="s">
        <v>177</v>
      </c>
      <c r="S28" s="18" t="s">
        <v>219</v>
      </c>
      <c r="T28" s="18" t="s">
        <v>219</v>
      </c>
      <c r="U28" s="18" t="s">
        <v>226</v>
      </c>
      <c r="V28" s="26"/>
      <c r="X28" s="324"/>
      <c r="Y28" s="319"/>
      <c r="Z28" s="320"/>
    </row>
    <row r="29" spans="1:26" ht="18" customHeight="1" x14ac:dyDescent="0.15">
      <c r="A29" s="208">
        <v>12</v>
      </c>
      <c r="H29" s="208">
        <v>6</v>
      </c>
      <c r="P29" s="213"/>
      <c r="Q29" s="209">
        <v>24</v>
      </c>
      <c r="R29" s="18" t="s">
        <v>227</v>
      </c>
      <c r="S29" s="18" t="s">
        <v>228</v>
      </c>
      <c r="T29" s="18" t="s">
        <v>229</v>
      </c>
      <c r="U29" s="18" t="s">
        <v>230</v>
      </c>
      <c r="V29" s="26"/>
      <c r="X29" s="318" t="s">
        <v>232</v>
      </c>
      <c r="Y29" s="319"/>
      <c r="Z29" s="320"/>
    </row>
    <row r="30" spans="1:26" ht="18" customHeight="1" x14ac:dyDescent="0.15">
      <c r="H30" s="208">
        <v>6.5</v>
      </c>
      <c r="P30" s="213"/>
      <c r="Q30" s="209">
        <v>25</v>
      </c>
      <c r="R30" s="18" t="s">
        <v>227</v>
      </c>
      <c r="S30" s="18" t="s">
        <v>228</v>
      </c>
      <c r="T30" s="18" t="s">
        <v>229</v>
      </c>
      <c r="U30" s="18" t="s">
        <v>231</v>
      </c>
      <c r="V30" s="26"/>
      <c r="X30" s="321" t="s">
        <v>234</v>
      </c>
      <c r="Z30" s="326"/>
    </row>
    <row r="31" spans="1:26" ht="18" customHeight="1" x14ac:dyDescent="0.15">
      <c r="H31" s="208">
        <v>7</v>
      </c>
      <c r="P31" s="213"/>
      <c r="Q31" s="209">
        <v>26</v>
      </c>
      <c r="R31" s="18" t="s">
        <v>227</v>
      </c>
      <c r="S31" s="18" t="s">
        <v>228</v>
      </c>
      <c r="T31" s="18" t="s">
        <v>229</v>
      </c>
      <c r="U31" s="18" t="s">
        <v>233</v>
      </c>
      <c r="V31" s="26"/>
      <c r="X31" s="28" t="s">
        <v>458</v>
      </c>
      <c r="Y31" s="319"/>
      <c r="Z31" s="320"/>
    </row>
    <row r="32" spans="1:26" ht="18" customHeight="1" x14ac:dyDescent="0.15">
      <c r="H32" s="208">
        <v>7.5</v>
      </c>
      <c r="P32" s="213"/>
      <c r="Q32" s="209">
        <v>27</v>
      </c>
      <c r="R32" s="18" t="s">
        <v>227</v>
      </c>
      <c r="S32" s="18" t="s">
        <v>228</v>
      </c>
      <c r="T32" s="18" t="s">
        <v>229</v>
      </c>
      <c r="U32" s="18" t="s">
        <v>235</v>
      </c>
      <c r="V32" s="26"/>
      <c r="X32" s="28" t="s">
        <v>459</v>
      </c>
      <c r="Y32" s="322"/>
      <c r="Z32" s="323"/>
    </row>
    <row r="33" spans="8:26" ht="18" customHeight="1" x14ac:dyDescent="0.15">
      <c r="H33" s="208">
        <v>8</v>
      </c>
      <c r="P33" s="213"/>
      <c r="Q33" s="209">
        <v>28</v>
      </c>
      <c r="R33" s="18" t="s">
        <v>227</v>
      </c>
      <c r="S33" s="18" t="s">
        <v>228</v>
      </c>
      <c r="T33" s="18" t="s">
        <v>95</v>
      </c>
      <c r="U33" s="18" t="s">
        <v>236</v>
      </c>
      <c r="V33" s="26"/>
      <c r="X33" s="28" t="s">
        <v>460</v>
      </c>
      <c r="Y33" s="319"/>
      <c r="Z33" s="320"/>
    </row>
    <row r="34" spans="8:26" ht="18" customHeight="1" x14ac:dyDescent="0.15">
      <c r="H34" s="208">
        <v>8.5</v>
      </c>
      <c r="P34" s="213"/>
      <c r="Q34" s="209">
        <v>29</v>
      </c>
      <c r="R34" s="18" t="s">
        <v>227</v>
      </c>
      <c r="S34" s="18" t="s">
        <v>237</v>
      </c>
      <c r="T34" s="18" t="s">
        <v>50</v>
      </c>
      <c r="U34" s="18" t="s">
        <v>238</v>
      </c>
      <c r="V34" s="26"/>
      <c r="W34" s="340"/>
      <c r="X34" s="30" t="s">
        <v>461</v>
      </c>
      <c r="Y34" s="31"/>
      <c r="Z34" s="32"/>
    </row>
    <row r="35" spans="8:26" ht="18" customHeight="1" x14ac:dyDescent="0.15">
      <c r="H35" s="208">
        <v>9</v>
      </c>
      <c r="P35" s="213"/>
      <c r="Q35" s="209">
        <v>30</v>
      </c>
      <c r="R35" s="18" t="s">
        <v>227</v>
      </c>
      <c r="S35" s="18" t="s">
        <v>101</v>
      </c>
      <c r="T35" s="18" t="s">
        <v>190</v>
      </c>
      <c r="U35" s="18" t="s">
        <v>239</v>
      </c>
      <c r="V35" s="26"/>
      <c r="Y35" s="319"/>
      <c r="Z35" s="319"/>
    </row>
    <row r="36" spans="8:26" ht="18" customHeight="1" x14ac:dyDescent="0.15">
      <c r="H36" s="208">
        <v>9.5</v>
      </c>
      <c r="P36" s="213"/>
      <c r="Q36" s="209">
        <v>31</v>
      </c>
      <c r="R36" s="18" t="s">
        <v>227</v>
      </c>
      <c r="S36" s="18" t="s">
        <v>101</v>
      </c>
      <c r="T36" s="18" t="s">
        <v>57</v>
      </c>
      <c r="U36" s="18" t="s">
        <v>240</v>
      </c>
      <c r="V36" s="26"/>
    </row>
    <row r="37" spans="8:26" ht="18" customHeight="1" x14ac:dyDescent="0.15">
      <c r="H37" s="208">
        <v>10</v>
      </c>
      <c r="P37" s="213"/>
      <c r="Q37" s="209">
        <v>32</v>
      </c>
      <c r="R37" s="18" t="s">
        <v>227</v>
      </c>
      <c r="S37" s="18" t="s">
        <v>101</v>
      </c>
      <c r="T37" s="18" t="s">
        <v>61</v>
      </c>
      <c r="U37" s="18" t="s">
        <v>241</v>
      </c>
      <c r="V37" s="26"/>
    </row>
    <row r="38" spans="8:26" ht="18" customHeight="1" x14ac:dyDescent="0.15">
      <c r="H38" s="208">
        <v>10.5</v>
      </c>
      <c r="P38" s="213"/>
      <c r="Q38" s="209">
        <v>33</v>
      </c>
      <c r="R38" s="18" t="s">
        <v>227</v>
      </c>
      <c r="S38" s="18" t="s">
        <v>101</v>
      </c>
      <c r="T38" s="18" t="s">
        <v>65</v>
      </c>
      <c r="U38" s="18" t="s">
        <v>242</v>
      </c>
      <c r="V38" s="26"/>
    </row>
    <row r="39" spans="8:26" ht="18" customHeight="1" x14ac:dyDescent="0.15">
      <c r="H39" s="208">
        <v>11</v>
      </c>
      <c r="P39" s="213"/>
      <c r="Q39" s="209">
        <v>34</v>
      </c>
      <c r="R39" s="18" t="s">
        <v>227</v>
      </c>
      <c r="S39" s="18" t="s">
        <v>95</v>
      </c>
      <c r="T39" s="18" t="s">
        <v>243</v>
      </c>
      <c r="U39" s="18" t="s">
        <v>244</v>
      </c>
      <c r="V39" s="26"/>
    </row>
    <row r="40" spans="8:26" ht="18" customHeight="1" x14ac:dyDescent="0.15">
      <c r="H40" s="208">
        <v>11.5</v>
      </c>
      <c r="P40" s="213"/>
      <c r="Q40" s="209">
        <v>35</v>
      </c>
      <c r="R40" s="18" t="s">
        <v>227</v>
      </c>
      <c r="S40" s="18" t="s">
        <v>95</v>
      </c>
      <c r="T40" s="18" t="s">
        <v>245</v>
      </c>
      <c r="U40" s="18" t="s">
        <v>246</v>
      </c>
      <c r="V40" s="26"/>
    </row>
    <row r="41" spans="8:26" ht="18" customHeight="1" x14ac:dyDescent="0.15">
      <c r="H41" s="208">
        <v>12</v>
      </c>
      <c r="P41" s="213"/>
      <c r="Q41" s="209">
        <v>36</v>
      </c>
      <c r="R41" s="18" t="s">
        <v>227</v>
      </c>
      <c r="S41" s="18" t="s">
        <v>95</v>
      </c>
      <c r="T41" s="18" t="s">
        <v>247</v>
      </c>
      <c r="U41" s="18" t="s">
        <v>462</v>
      </c>
      <c r="V41" s="26"/>
    </row>
    <row r="42" spans="8:26" ht="18" customHeight="1" x14ac:dyDescent="0.15">
      <c r="P42" s="213"/>
      <c r="Q42" s="209">
        <v>37</v>
      </c>
      <c r="R42" s="18" t="s">
        <v>227</v>
      </c>
      <c r="S42" s="18" t="s">
        <v>95</v>
      </c>
      <c r="T42" s="18" t="s">
        <v>248</v>
      </c>
      <c r="U42" s="18" t="s">
        <v>249</v>
      </c>
      <c r="V42" s="26"/>
      <c r="W42" s="35" t="s">
        <v>250</v>
      </c>
    </row>
    <row r="43" spans="8:26" ht="18" customHeight="1" x14ac:dyDescent="0.15">
      <c r="P43" s="213"/>
      <c r="Q43" s="209">
        <v>38</v>
      </c>
      <c r="R43" s="18" t="s">
        <v>227</v>
      </c>
      <c r="S43" s="18" t="s">
        <v>95</v>
      </c>
      <c r="T43" s="18" t="s">
        <v>251</v>
      </c>
      <c r="U43" s="33" t="s">
        <v>252</v>
      </c>
      <c r="V43" s="26"/>
      <c r="W43" s="13" t="s">
        <v>253</v>
      </c>
    </row>
    <row r="44" spans="8:26" ht="18" customHeight="1" x14ac:dyDescent="0.15">
      <c r="P44" s="213"/>
      <c r="Q44" s="209">
        <v>39</v>
      </c>
      <c r="R44" s="18" t="s">
        <v>227</v>
      </c>
      <c r="S44" s="18" t="s">
        <v>101</v>
      </c>
      <c r="T44" s="18" t="s">
        <v>243</v>
      </c>
      <c r="U44" s="34" t="s">
        <v>254</v>
      </c>
      <c r="V44" s="26"/>
      <c r="W44" s="34" t="s">
        <v>254</v>
      </c>
    </row>
    <row r="45" spans="8:26" ht="18" customHeight="1" x14ac:dyDescent="0.15">
      <c r="P45" s="213"/>
      <c r="Q45" s="209">
        <v>40</v>
      </c>
      <c r="R45" s="18" t="s">
        <v>227</v>
      </c>
      <c r="S45" s="18" t="s">
        <v>101</v>
      </c>
      <c r="T45" s="18" t="s">
        <v>243</v>
      </c>
      <c r="U45" s="34" t="s">
        <v>255</v>
      </c>
      <c r="V45" s="26"/>
      <c r="W45" s="34" t="s">
        <v>255</v>
      </c>
    </row>
    <row r="46" spans="8:26" ht="18" customHeight="1" x14ac:dyDescent="0.15">
      <c r="P46" s="213"/>
      <c r="Q46" s="209">
        <v>41</v>
      </c>
      <c r="R46" s="18" t="s">
        <v>227</v>
      </c>
      <c r="S46" s="18" t="s">
        <v>101</v>
      </c>
      <c r="T46" s="18" t="s">
        <v>243</v>
      </c>
      <c r="U46" s="34" t="s">
        <v>256</v>
      </c>
      <c r="V46" s="26"/>
      <c r="W46" s="34" t="s">
        <v>256</v>
      </c>
    </row>
    <row r="47" spans="8:26" ht="18" customHeight="1" x14ac:dyDescent="0.15">
      <c r="P47" s="213"/>
      <c r="Q47" s="209">
        <v>42</v>
      </c>
      <c r="R47" s="18" t="s">
        <v>227</v>
      </c>
      <c r="S47" s="18" t="s">
        <v>101</v>
      </c>
      <c r="T47" s="18" t="s">
        <v>245</v>
      </c>
      <c r="U47" s="34" t="s">
        <v>257</v>
      </c>
      <c r="V47" s="26"/>
      <c r="W47" s="34" t="s">
        <v>257</v>
      </c>
    </row>
    <row r="48" spans="8:26" ht="18" customHeight="1" x14ac:dyDescent="0.15">
      <c r="P48" s="213"/>
      <c r="Q48" s="209">
        <v>43</v>
      </c>
      <c r="R48" s="18" t="s">
        <v>227</v>
      </c>
      <c r="S48" s="18" t="s">
        <v>101</v>
      </c>
      <c r="T48" s="18" t="s">
        <v>245</v>
      </c>
      <c r="U48" s="34" t="s">
        <v>258</v>
      </c>
      <c r="V48" s="26"/>
      <c r="W48" s="34" t="s">
        <v>258</v>
      </c>
    </row>
    <row r="49" spans="16:25" ht="18" customHeight="1" x14ac:dyDescent="0.15">
      <c r="P49" s="213"/>
      <c r="Q49" s="209">
        <v>44</v>
      </c>
      <c r="R49" s="18" t="s">
        <v>227</v>
      </c>
      <c r="S49" s="18" t="s">
        <v>101</v>
      </c>
      <c r="T49" s="18" t="s">
        <v>245</v>
      </c>
      <c r="U49" s="34" t="s">
        <v>259</v>
      </c>
      <c r="V49" s="26"/>
      <c r="W49" s="34" t="s">
        <v>259</v>
      </c>
    </row>
    <row r="50" spans="16:25" ht="18" customHeight="1" x14ac:dyDescent="0.15">
      <c r="P50" s="213"/>
      <c r="Q50" s="209">
        <v>45</v>
      </c>
      <c r="R50" s="18" t="s">
        <v>227</v>
      </c>
      <c r="S50" s="18" t="s">
        <v>101</v>
      </c>
      <c r="T50" s="18" t="s">
        <v>247</v>
      </c>
      <c r="U50" s="34" t="s">
        <v>260</v>
      </c>
      <c r="V50" s="26"/>
      <c r="W50" s="34" t="s">
        <v>260</v>
      </c>
    </row>
    <row r="51" spans="16:25" ht="18" customHeight="1" x14ac:dyDescent="0.15">
      <c r="P51" s="213"/>
      <c r="Q51" s="209">
        <v>46</v>
      </c>
      <c r="R51" s="18" t="s">
        <v>227</v>
      </c>
      <c r="S51" s="18" t="s">
        <v>101</v>
      </c>
      <c r="T51" s="18" t="s">
        <v>247</v>
      </c>
      <c r="U51" s="34" t="s">
        <v>261</v>
      </c>
      <c r="V51" s="26"/>
      <c r="W51" s="34" t="s">
        <v>261</v>
      </c>
    </row>
    <row r="52" spans="16:25" ht="18" customHeight="1" x14ac:dyDescent="0.15">
      <c r="P52" s="213"/>
      <c r="Q52" s="209">
        <v>47</v>
      </c>
      <c r="R52" s="18" t="s">
        <v>227</v>
      </c>
      <c r="S52" s="18" t="s">
        <v>101</v>
      </c>
      <c r="T52" s="18" t="s">
        <v>247</v>
      </c>
      <c r="U52" s="34" t="s">
        <v>262</v>
      </c>
      <c r="V52" s="26"/>
      <c r="W52" s="34" t="s">
        <v>262</v>
      </c>
      <c r="Y52" s="217"/>
    </row>
    <row r="53" spans="16:25" ht="18" customHeight="1" x14ac:dyDescent="0.15">
      <c r="P53" s="213"/>
      <c r="Q53" s="209">
        <v>48</v>
      </c>
      <c r="R53" s="18" t="s">
        <v>227</v>
      </c>
      <c r="S53" s="18" t="s">
        <v>101</v>
      </c>
      <c r="T53" s="18" t="s">
        <v>248</v>
      </c>
      <c r="U53" s="34" t="s">
        <v>263</v>
      </c>
      <c r="V53" s="26"/>
      <c r="W53" s="34" t="s">
        <v>263</v>
      </c>
    </row>
    <row r="54" spans="16:25" ht="18" customHeight="1" x14ac:dyDescent="0.15">
      <c r="P54" s="213"/>
      <c r="Q54" s="209">
        <v>49</v>
      </c>
      <c r="R54" s="18" t="s">
        <v>227</v>
      </c>
      <c r="S54" s="18" t="s">
        <v>101</v>
      </c>
      <c r="T54" s="18" t="s">
        <v>248</v>
      </c>
      <c r="U54" s="34" t="s">
        <v>264</v>
      </c>
      <c r="V54" s="26"/>
      <c r="W54" s="34" t="s">
        <v>264</v>
      </c>
    </row>
    <row r="55" spans="16:25" ht="18" customHeight="1" x14ac:dyDescent="0.15">
      <c r="P55" s="213"/>
      <c r="Q55" s="209">
        <v>50</v>
      </c>
      <c r="R55" s="18" t="s">
        <v>227</v>
      </c>
      <c r="S55" s="18" t="s">
        <v>101</v>
      </c>
      <c r="T55" s="18" t="s">
        <v>251</v>
      </c>
      <c r="U55" s="34" t="s">
        <v>265</v>
      </c>
      <c r="V55" s="26"/>
      <c r="W55" s="341" t="s">
        <v>265</v>
      </c>
    </row>
    <row r="56" spans="16:25" ht="18" customHeight="1" x14ac:dyDescent="0.15">
      <c r="P56" s="213"/>
      <c r="Q56" s="209">
        <v>51</v>
      </c>
      <c r="R56" s="18" t="s">
        <v>227</v>
      </c>
      <c r="S56" s="18" t="s">
        <v>103</v>
      </c>
      <c r="T56" s="18" t="s">
        <v>103</v>
      </c>
      <c r="U56" s="36" t="s">
        <v>266</v>
      </c>
      <c r="V56" s="26"/>
      <c r="W56" s="342"/>
    </row>
    <row r="57" spans="16:25" ht="18" customHeight="1" x14ac:dyDescent="0.15">
      <c r="P57" s="213"/>
      <c r="Q57" s="209">
        <v>52</v>
      </c>
      <c r="R57" s="18" t="s">
        <v>227</v>
      </c>
      <c r="S57" s="18" t="s">
        <v>267</v>
      </c>
      <c r="T57" s="18" t="s">
        <v>267</v>
      </c>
      <c r="U57" s="18" t="s">
        <v>268</v>
      </c>
      <c r="V57" s="26"/>
      <c r="X57" s="107"/>
    </row>
    <row r="58" spans="16:25" ht="18" customHeight="1" x14ac:dyDescent="0.15">
      <c r="P58" s="213"/>
      <c r="Q58" s="209">
        <v>53</v>
      </c>
      <c r="R58" s="18" t="s">
        <v>227</v>
      </c>
      <c r="S58" s="18" t="s">
        <v>267</v>
      </c>
      <c r="T58" s="18" t="s">
        <v>267</v>
      </c>
      <c r="U58" s="43" t="s">
        <v>314</v>
      </c>
      <c r="V58" s="26"/>
      <c r="X58" s="107"/>
    </row>
    <row r="59" spans="16:25" ht="18" customHeight="1" x14ac:dyDescent="0.15">
      <c r="P59" s="213"/>
      <c r="Q59" s="209">
        <v>54</v>
      </c>
      <c r="R59" s="18" t="s">
        <v>227</v>
      </c>
      <c r="S59" s="18" t="s">
        <v>267</v>
      </c>
      <c r="T59" s="18" t="s">
        <v>267</v>
      </c>
      <c r="U59" s="18" t="s">
        <v>269</v>
      </c>
      <c r="V59" s="26"/>
      <c r="X59" s="109"/>
    </row>
    <row r="60" spans="16:25" ht="18" customHeight="1" x14ac:dyDescent="0.15">
      <c r="P60" s="213"/>
      <c r="Q60" s="209">
        <v>55</v>
      </c>
      <c r="R60" s="18" t="s">
        <v>227</v>
      </c>
      <c r="S60" s="18" t="s">
        <v>267</v>
      </c>
      <c r="T60" s="18" t="s">
        <v>267</v>
      </c>
      <c r="U60" s="18" t="s">
        <v>270</v>
      </c>
      <c r="V60" s="26"/>
      <c r="X60" s="109"/>
    </row>
    <row r="61" spans="16:25" ht="18" customHeight="1" x14ac:dyDescent="0.15">
      <c r="P61" s="213"/>
      <c r="Q61" s="209">
        <v>56</v>
      </c>
      <c r="R61" s="18" t="s">
        <v>227</v>
      </c>
      <c r="S61" s="18" t="s">
        <v>267</v>
      </c>
      <c r="T61" s="18" t="s">
        <v>267</v>
      </c>
      <c r="U61" s="18" t="s">
        <v>320</v>
      </c>
      <c r="V61" s="26"/>
      <c r="X61" s="109"/>
    </row>
    <row r="62" spans="16:25" ht="18" customHeight="1" x14ac:dyDescent="0.15">
      <c r="P62" s="213"/>
      <c r="Q62" s="209">
        <v>57</v>
      </c>
      <c r="R62" s="18" t="s">
        <v>227</v>
      </c>
      <c r="S62" s="18" t="s">
        <v>267</v>
      </c>
      <c r="T62" s="18" t="s">
        <v>267</v>
      </c>
      <c r="U62" s="18" t="s">
        <v>291</v>
      </c>
      <c r="V62" s="26"/>
      <c r="X62" s="109"/>
    </row>
    <row r="63" spans="16:25" ht="18" customHeight="1" x14ac:dyDescent="0.15">
      <c r="P63" s="213"/>
      <c r="Q63" s="218">
        <v>58</v>
      </c>
      <c r="R63" s="18" t="s">
        <v>227</v>
      </c>
      <c r="S63" s="18" t="s">
        <v>267</v>
      </c>
      <c r="T63" s="18" t="s">
        <v>267</v>
      </c>
      <c r="U63" s="18" t="s">
        <v>271</v>
      </c>
      <c r="V63" s="26"/>
      <c r="X63" s="109"/>
    </row>
    <row r="64" spans="16:25" ht="18" customHeight="1" x14ac:dyDescent="0.15">
      <c r="P64" s="213"/>
      <c r="Q64" s="219" t="s">
        <v>388</v>
      </c>
      <c r="R64" s="18" t="s">
        <v>227</v>
      </c>
      <c r="S64" s="18" t="s">
        <v>267</v>
      </c>
      <c r="T64" s="18" t="s">
        <v>267</v>
      </c>
      <c r="U64" s="18" t="s">
        <v>389</v>
      </c>
      <c r="V64" s="26"/>
      <c r="X64" s="109"/>
    </row>
    <row r="65" spans="16:24" ht="18" customHeight="1" x14ac:dyDescent="0.15">
      <c r="P65" s="213"/>
      <c r="Q65" s="220" t="s">
        <v>390</v>
      </c>
      <c r="R65" s="18" t="s">
        <v>227</v>
      </c>
      <c r="S65" s="18" t="s">
        <v>267</v>
      </c>
      <c r="T65" s="18" t="s">
        <v>267</v>
      </c>
      <c r="U65" s="34" t="s">
        <v>391</v>
      </c>
      <c r="V65" s="26"/>
      <c r="X65" s="108"/>
    </row>
    <row r="66" spans="16:24" ht="18" customHeight="1" x14ac:dyDescent="0.15">
      <c r="P66" s="213"/>
      <c r="Q66" s="209">
        <v>59</v>
      </c>
      <c r="R66" s="18" t="s">
        <v>227</v>
      </c>
      <c r="S66" s="18" t="s">
        <v>267</v>
      </c>
      <c r="T66" s="18" t="s">
        <v>267</v>
      </c>
      <c r="U66" s="18" t="s">
        <v>272</v>
      </c>
      <c r="V66" s="26"/>
      <c r="X66" s="109"/>
    </row>
    <row r="67" spans="16:24" ht="18" customHeight="1" x14ac:dyDescent="0.15">
      <c r="P67" s="213"/>
      <c r="Q67" s="209">
        <v>60</v>
      </c>
      <c r="R67" s="18" t="s">
        <v>227</v>
      </c>
      <c r="S67" s="18" t="s">
        <v>267</v>
      </c>
      <c r="T67" s="18" t="s">
        <v>267</v>
      </c>
      <c r="U67" s="18" t="s">
        <v>392</v>
      </c>
      <c r="V67" s="26"/>
      <c r="X67" s="109"/>
    </row>
    <row r="68" spans="16:24" ht="18" customHeight="1" x14ac:dyDescent="0.15">
      <c r="P68" s="213"/>
      <c r="Q68" s="209">
        <v>61</v>
      </c>
      <c r="R68" s="18" t="s">
        <v>273</v>
      </c>
      <c r="S68" s="18" t="s">
        <v>101</v>
      </c>
      <c r="T68" s="18" t="s">
        <v>57</v>
      </c>
      <c r="U68" s="18" t="s">
        <v>274</v>
      </c>
      <c r="V68" s="26"/>
      <c r="X68" s="109"/>
    </row>
    <row r="69" spans="16:24" ht="18" customHeight="1" x14ac:dyDescent="0.15">
      <c r="P69" s="213"/>
      <c r="Q69" s="209">
        <v>62</v>
      </c>
      <c r="R69" s="18" t="s">
        <v>273</v>
      </c>
      <c r="S69" s="18" t="s">
        <v>101</v>
      </c>
      <c r="T69" s="18" t="s">
        <v>57</v>
      </c>
      <c r="U69" s="18" t="s">
        <v>276</v>
      </c>
      <c r="V69" s="26"/>
      <c r="X69" s="109"/>
    </row>
    <row r="70" spans="16:24" ht="18" customHeight="1" x14ac:dyDescent="0.15">
      <c r="P70" s="213"/>
      <c r="Q70" s="209">
        <v>63</v>
      </c>
      <c r="R70" s="18" t="s">
        <v>273</v>
      </c>
      <c r="S70" s="18" t="s">
        <v>101</v>
      </c>
      <c r="T70" s="18" t="s">
        <v>61</v>
      </c>
      <c r="U70" s="18" t="s">
        <v>278</v>
      </c>
      <c r="V70" s="26"/>
      <c r="X70" s="109"/>
    </row>
    <row r="71" spans="16:24" ht="18" customHeight="1" x14ac:dyDescent="0.15">
      <c r="P71" s="213"/>
      <c r="Q71" s="209">
        <v>64</v>
      </c>
      <c r="R71" s="18" t="s">
        <v>273</v>
      </c>
      <c r="S71" s="18" t="s">
        <v>101</v>
      </c>
      <c r="T71" s="18" t="s">
        <v>61</v>
      </c>
      <c r="U71" s="18" t="s">
        <v>280</v>
      </c>
      <c r="V71" s="26"/>
      <c r="X71" s="109"/>
    </row>
    <row r="72" spans="16:24" ht="18.75" x14ac:dyDescent="0.15">
      <c r="P72" s="213"/>
      <c r="Q72" s="209">
        <v>65</v>
      </c>
      <c r="R72" s="18" t="s">
        <v>273</v>
      </c>
      <c r="S72" s="18" t="s">
        <v>101</v>
      </c>
      <c r="T72" s="18" t="s">
        <v>65</v>
      </c>
      <c r="U72" s="18" t="s">
        <v>282</v>
      </c>
      <c r="V72" s="26"/>
    </row>
    <row r="73" spans="16:24" ht="18.75" x14ac:dyDescent="0.15">
      <c r="P73" s="213"/>
      <c r="Q73" s="221">
        <v>66</v>
      </c>
      <c r="R73" s="33" t="s">
        <v>273</v>
      </c>
      <c r="S73" s="33" t="s">
        <v>101</v>
      </c>
      <c r="T73" s="33" t="s">
        <v>65</v>
      </c>
      <c r="U73" s="33" t="s">
        <v>284</v>
      </c>
      <c r="V73" s="26"/>
    </row>
    <row r="74" spans="16:24" x14ac:dyDescent="0.15">
      <c r="P74" s="343"/>
      <c r="Q74" s="222"/>
      <c r="R74" s="38"/>
      <c r="S74" s="38"/>
      <c r="T74" s="38"/>
      <c r="U74" s="38"/>
      <c r="V74" s="38"/>
    </row>
    <row r="75" spans="16:24" x14ac:dyDescent="0.15">
      <c r="P75" s="343"/>
      <c r="Q75" s="344"/>
      <c r="R75" s="345"/>
      <c r="S75" s="345"/>
      <c r="T75" s="345"/>
      <c r="U75" s="345"/>
      <c r="V75" s="38"/>
    </row>
    <row r="76" spans="16:24" x14ac:dyDescent="0.15">
      <c r="P76" s="343"/>
      <c r="Q76" s="344"/>
      <c r="R76" s="345"/>
      <c r="S76" s="345"/>
      <c r="T76" s="345"/>
      <c r="U76" s="345"/>
      <c r="V76" s="38"/>
    </row>
    <row r="77" spans="16:24" x14ac:dyDescent="0.15">
      <c r="P77" s="343"/>
      <c r="Q77" s="344"/>
      <c r="R77" s="345"/>
      <c r="S77" s="345"/>
      <c r="T77" s="345"/>
      <c r="U77" s="345"/>
      <c r="V77" s="38"/>
    </row>
    <row r="78" spans="16:24" x14ac:dyDescent="0.15">
      <c r="P78" s="343"/>
      <c r="Q78" s="344"/>
      <c r="R78" s="345"/>
      <c r="S78" s="345"/>
      <c r="T78" s="345"/>
      <c r="U78" s="345"/>
      <c r="V78" s="38"/>
    </row>
    <row r="79" spans="16:24" x14ac:dyDescent="0.15">
      <c r="P79" s="343"/>
      <c r="Q79" s="344"/>
      <c r="R79" s="345"/>
      <c r="S79" s="345"/>
      <c r="T79" s="345"/>
      <c r="U79" s="345"/>
      <c r="V79" s="38"/>
    </row>
    <row r="80" spans="16:24" x14ac:dyDescent="0.15">
      <c r="P80" s="343"/>
      <c r="Q80" s="344"/>
      <c r="R80" s="345"/>
      <c r="S80" s="345"/>
      <c r="T80" s="345"/>
      <c r="U80" s="345"/>
      <c r="V80" s="38"/>
    </row>
    <row r="81" spans="16:22" x14ac:dyDescent="0.15">
      <c r="P81" s="343"/>
      <c r="Q81" s="344"/>
      <c r="R81" s="345"/>
      <c r="S81" s="345"/>
      <c r="T81" s="345"/>
      <c r="U81" s="345"/>
      <c r="V81" s="38"/>
    </row>
    <row r="82" spans="16:22" x14ac:dyDescent="0.15">
      <c r="P82" s="343"/>
      <c r="Q82" s="344"/>
      <c r="R82" s="345"/>
      <c r="S82" s="345"/>
      <c r="T82" s="345"/>
      <c r="U82" s="345"/>
      <c r="V82" s="38"/>
    </row>
    <row r="83" spans="16:22" x14ac:dyDescent="0.15">
      <c r="P83" s="343"/>
      <c r="Q83" s="344"/>
      <c r="R83" s="345"/>
      <c r="S83" s="345"/>
      <c r="T83" s="345"/>
      <c r="U83" s="345"/>
      <c r="V83" s="38"/>
    </row>
    <row r="84" spans="16:22" x14ac:dyDescent="0.15">
      <c r="P84" s="343"/>
      <c r="Q84" s="344"/>
      <c r="R84" s="345"/>
      <c r="S84" s="345"/>
      <c r="T84" s="345"/>
      <c r="U84" s="345"/>
      <c r="V84" s="38"/>
    </row>
    <row r="85" spans="16:22" x14ac:dyDescent="0.15">
      <c r="P85" s="343"/>
      <c r="Q85" s="344"/>
      <c r="R85" s="345"/>
      <c r="S85" s="345"/>
      <c r="T85" s="345"/>
      <c r="U85" s="345"/>
      <c r="V85" s="38"/>
    </row>
    <row r="86" spans="16:22" x14ac:dyDescent="0.15">
      <c r="P86" s="343"/>
      <c r="Q86" s="344"/>
      <c r="R86" s="345"/>
      <c r="S86" s="345"/>
      <c r="T86" s="345"/>
      <c r="U86" s="345"/>
      <c r="V86" s="38"/>
    </row>
    <row r="87" spans="16:22" x14ac:dyDescent="0.15">
      <c r="P87" s="343"/>
      <c r="Q87" s="344"/>
      <c r="R87" s="345"/>
      <c r="S87" s="345"/>
      <c r="T87" s="345"/>
      <c r="U87" s="345"/>
      <c r="V87" s="38"/>
    </row>
    <row r="88" spans="16:22" x14ac:dyDescent="0.15">
      <c r="P88" s="343"/>
      <c r="Q88" s="344"/>
      <c r="R88" s="345"/>
      <c r="S88" s="345"/>
      <c r="T88" s="345"/>
      <c r="U88" s="345"/>
      <c r="V88" s="38"/>
    </row>
    <row r="89" spans="16:22" x14ac:dyDescent="0.15">
      <c r="P89" s="343"/>
      <c r="Q89" s="223"/>
      <c r="R89" s="39"/>
      <c r="S89" s="39"/>
      <c r="T89" s="39"/>
      <c r="U89" s="39"/>
      <c r="V89" s="38"/>
    </row>
    <row r="90" spans="16:22" x14ac:dyDescent="0.15">
      <c r="Q90" s="40"/>
      <c r="R90" s="40"/>
      <c r="S90" s="40" t="s">
        <v>286</v>
      </c>
      <c r="T90" s="40"/>
      <c r="U90" s="40"/>
      <c r="V90" s="41"/>
    </row>
    <row r="105" spans="16:21" x14ac:dyDescent="0.15">
      <c r="P105" s="208" t="str" cm="1">
        <f t="array" ref="P105">_xlfn._xlws.FILTER(P3:U89,P3:P89="○","")</f>
        <v/>
      </c>
      <c r="Q105" s="224"/>
      <c r="R105" s="225"/>
      <c r="S105" s="225"/>
      <c r="T105" s="225"/>
      <c r="U105" s="225"/>
    </row>
    <row r="106" spans="16:21" x14ac:dyDescent="0.15">
      <c r="P106" s="208"/>
      <c r="Q106" s="224"/>
      <c r="R106" s="225"/>
      <c r="S106" s="225"/>
      <c r="T106" s="225"/>
      <c r="U106" s="225"/>
    </row>
    <row r="107" spans="16:21" x14ac:dyDescent="0.15">
      <c r="P107" s="208"/>
      <c r="Q107" s="224"/>
      <c r="R107" s="225"/>
      <c r="S107" s="225"/>
      <c r="T107" s="225"/>
      <c r="U107" s="225"/>
    </row>
    <row r="108" spans="16:21" x14ac:dyDescent="0.15">
      <c r="P108" s="208"/>
      <c r="Q108" s="224"/>
      <c r="R108" s="225"/>
      <c r="S108" s="225"/>
      <c r="T108" s="225"/>
      <c r="U108" s="225"/>
    </row>
    <row r="109" spans="16:21" x14ac:dyDescent="0.15">
      <c r="P109" s="208"/>
      <c r="Q109" s="224"/>
      <c r="R109" s="225"/>
      <c r="S109" s="225"/>
      <c r="T109" s="225"/>
      <c r="U109" s="225"/>
    </row>
    <row r="110" spans="16:21" x14ac:dyDescent="0.15">
      <c r="P110" s="208"/>
      <c r="Q110" s="224"/>
      <c r="R110" s="225"/>
      <c r="S110" s="225"/>
      <c r="T110" s="225"/>
      <c r="U110" s="225"/>
    </row>
    <row r="111" spans="16:21" x14ac:dyDescent="0.15">
      <c r="P111" s="208"/>
      <c r="Q111" s="224"/>
      <c r="R111" s="225"/>
      <c r="S111" s="225"/>
      <c r="T111" s="225"/>
      <c r="U111" s="225"/>
    </row>
    <row r="112" spans="16:21" x14ac:dyDescent="0.15">
      <c r="P112" s="208"/>
      <c r="Q112" s="224"/>
      <c r="R112" s="225"/>
      <c r="S112" s="225"/>
      <c r="T112" s="225"/>
      <c r="U112" s="225"/>
    </row>
    <row r="113" spans="16:21" x14ac:dyDescent="0.15">
      <c r="P113" s="208"/>
      <c r="Q113" s="224"/>
      <c r="R113" s="225"/>
      <c r="S113" s="225"/>
      <c r="T113" s="225"/>
      <c r="U113" s="225"/>
    </row>
    <row r="114" spans="16:21" x14ac:dyDescent="0.15">
      <c r="P114" s="208"/>
      <c r="Q114" s="224"/>
      <c r="R114" s="225"/>
      <c r="S114" s="225"/>
      <c r="T114" s="225"/>
      <c r="U114" s="225"/>
    </row>
    <row r="115" spans="16:21" x14ac:dyDescent="0.15">
      <c r="P115" s="208"/>
      <c r="Q115" s="224"/>
      <c r="R115" s="225"/>
      <c r="S115" s="225"/>
      <c r="T115" s="225"/>
      <c r="U115" s="225"/>
    </row>
    <row r="116" spans="16:21" x14ac:dyDescent="0.15">
      <c r="P116" s="208"/>
      <c r="Q116" s="224"/>
      <c r="R116" s="225"/>
      <c r="S116" s="225"/>
      <c r="T116" s="225"/>
      <c r="U116" s="225"/>
    </row>
    <row r="117" spans="16:21" x14ac:dyDescent="0.15">
      <c r="P117" s="208"/>
      <c r="Q117" s="224"/>
      <c r="R117" s="225"/>
      <c r="S117" s="225"/>
      <c r="T117" s="225"/>
      <c r="U117" s="225"/>
    </row>
    <row r="118" spans="16:21" x14ac:dyDescent="0.15">
      <c r="P118" s="208"/>
      <c r="Q118" s="224"/>
      <c r="R118" s="225"/>
      <c r="S118" s="225"/>
      <c r="T118" s="225"/>
      <c r="U118" s="225"/>
    </row>
    <row r="119" spans="16:21" x14ac:dyDescent="0.15">
      <c r="P119" s="208"/>
      <c r="Q119" s="224"/>
      <c r="R119" s="225"/>
      <c r="S119" s="225"/>
      <c r="T119" s="225"/>
      <c r="U119" s="225"/>
    </row>
    <row r="120" spans="16:21" x14ac:dyDescent="0.15">
      <c r="P120" s="208"/>
      <c r="Q120" s="224"/>
      <c r="R120" s="225"/>
      <c r="S120" s="225"/>
      <c r="T120" s="225"/>
      <c r="U120" s="225"/>
    </row>
    <row r="121" spans="16:21" x14ac:dyDescent="0.15">
      <c r="P121" s="208"/>
      <c r="Q121" s="224"/>
      <c r="R121" s="225"/>
      <c r="S121" s="225"/>
      <c r="T121" s="225"/>
      <c r="U121" s="225"/>
    </row>
    <row r="122" spans="16:21" x14ac:dyDescent="0.15">
      <c r="P122" s="208"/>
      <c r="Q122" s="224"/>
      <c r="R122" s="225"/>
      <c r="S122" s="225"/>
      <c r="T122" s="225"/>
      <c r="U122" s="225"/>
    </row>
    <row r="123" spans="16:21" x14ac:dyDescent="0.15">
      <c r="P123" s="208"/>
      <c r="Q123" s="224"/>
      <c r="R123" s="225"/>
      <c r="S123" s="225"/>
      <c r="T123" s="225"/>
      <c r="U123" s="225"/>
    </row>
    <row r="124" spans="16:21" x14ac:dyDescent="0.15">
      <c r="P124" s="208"/>
      <c r="Q124" s="224"/>
      <c r="R124" s="225"/>
      <c r="S124" s="225"/>
      <c r="T124" s="225"/>
      <c r="U124" s="225"/>
    </row>
    <row r="125" spans="16:21" x14ac:dyDescent="0.15">
      <c r="P125" s="208"/>
      <c r="Q125" s="224"/>
      <c r="R125" s="225"/>
      <c r="S125" s="225"/>
      <c r="T125" s="225"/>
      <c r="U125" s="225"/>
    </row>
    <row r="126" spans="16:21" x14ac:dyDescent="0.15">
      <c r="P126" s="208"/>
      <c r="Q126" s="224"/>
      <c r="R126" s="225"/>
      <c r="S126" s="225"/>
      <c r="T126" s="225"/>
      <c r="U126" s="225"/>
    </row>
    <row r="127" spans="16:21" x14ac:dyDescent="0.15">
      <c r="P127" s="208"/>
      <c r="Q127" s="224"/>
      <c r="R127" s="225"/>
      <c r="S127" s="225"/>
      <c r="T127" s="225"/>
      <c r="U127" s="225"/>
    </row>
    <row r="128" spans="16:21" x14ac:dyDescent="0.15">
      <c r="P128" s="208"/>
      <c r="Q128" s="224"/>
      <c r="R128" s="225"/>
      <c r="S128" s="225"/>
      <c r="T128" s="225"/>
      <c r="U128" s="225"/>
    </row>
    <row r="129" spans="16:21" x14ac:dyDescent="0.15">
      <c r="P129" s="208"/>
      <c r="Q129" s="224"/>
      <c r="R129" s="225"/>
      <c r="S129" s="225"/>
      <c r="T129" s="225"/>
      <c r="U129" s="225"/>
    </row>
    <row r="130" spans="16:21" x14ac:dyDescent="0.15">
      <c r="P130" s="208"/>
      <c r="Q130" s="224"/>
      <c r="R130" s="225"/>
      <c r="S130" s="225"/>
      <c r="T130" s="225"/>
      <c r="U130" s="225"/>
    </row>
    <row r="131" spans="16:21" x14ac:dyDescent="0.15">
      <c r="P131" s="208"/>
      <c r="Q131" s="224"/>
      <c r="R131" s="225"/>
      <c r="S131" s="225"/>
      <c r="T131" s="225"/>
      <c r="U131" s="225"/>
    </row>
    <row r="132" spans="16:21" x14ac:dyDescent="0.15">
      <c r="P132" s="208"/>
      <c r="Q132" s="224"/>
      <c r="R132" s="225"/>
      <c r="S132" s="225"/>
      <c r="T132" s="225"/>
      <c r="U132" s="225"/>
    </row>
    <row r="133" spans="16:21" x14ac:dyDescent="0.15">
      <c r="P133" s="208"/>
      <c r="Q133" s="224"/>
      <c r="R133" s="225"/>
      <c r="S133" s="225"/>
      <c r="T133" s="225"/>
      <c r="U133" s="225"/>
    </row>
    <row r="134" spans="16:21" x14ac:dyDescent="0.15">
      <c r="P134" s="208"/>
      <c r="Q134" s="224"/>
      <c r="R134" s="225"/>
      <c r="S134" s="225"/>
      <c r="T134" s="225"/>
      <c r="U134" s="225"/>
    </row>
    <row r="135" spans="16:21" x14ac:dyDescent="0.15">
      <c r="P135" s="208"/>
      <c r="Q135" s="224"/>
      <c r="R135" s="225"/>
      <c r="S135" s="225"/>
      <c r="T135" s="225"/>
      <c r="U135" s="225"/>
    </row>
    <row r="136" spans="16:21" x14ac:dyDescent="0.15">
      <c r="P136" s="208"/>
      <c r="Q136" s="224"/>
      <c r="R136" s="225"/>
      <c r="S136" s="225"/>
      <c r="T136" s="225"/>
      <c r="U136" s="225"/>
    </row>
    <row r="137" spans="16:21" x14ac:dyDescent="0.15">
      <c r="P137" s="208"/>
      <c r="Q137" s="224"/>
      <c r="R137" s="225"/>
      <c r="S137" s="225"/>
      <c r="T137" s="225"/>
      <c r="U137" s="225"/>
    </row>
    <row r="138" spans="16:21" x14ac:dyDescent="0.15">
      <c r="P138" s="208"/>
      <c r="Q138" s="224"/>
      <c r="R138" s="225"/>
      <c r="S138" s="225"/>
      <c r="T138" s="225"/>
      <c r="U138" s="225"/>
    </row>
    <row r="139" spans="16:21" x14ac:dyDescent="0.15">
      <c r="P139" s="208"/>
      <c r="Q139" s="224"/>
      <c r="R139" s="225"/>
      <c r="S139" s="225"/>
      <c r="T139" s="225"/>
      <c r="U139" s="225"/>
    </row>
    <row r="140" spans="16:21" x14ac:dyDescent="0.15">
      <c r="P140" s="208"/>
      <c r="Q140" s="224"/>
      <c r="R140" s="225"/>
      <c r="S140" s="225"/>
      <c r="T140" s="225"/>
      <c r="U140" s="225"/>
    </row>
    <row r="141" spans="16:21" x14ac:dyDescent="0.15">
      <c r="P141" s="208"/>
      <c r="Q141" s="224"/>
      <c r="R141" s="225"/>
      <c r="S141" s="225"/>
      <c r="T141" s="225"/>
      <c r="U141" s="225"/>
    </row>
    <row r="142" spans="16:21" x14ac:dyDescent="0.15">
      <c r="P142" s="208"/>
      <c r="Q142" s="224"/>
      <c r="R142" s="225"/>
      <c r="S142" s="225"/>
      <c r="T142" s="225"/>
      <c r="U142" s="225"/>
    </row>
    <row r="143" spans="16:21" x14ac:dyDescent="0.15">
      <c r="P143" s="208"/>
      <c r="Q143" s="224"/>
      <c r="R143" s="225"/>
      <c r="S143" s="225"/>
      <c r="T143" s="225"/>
      <c r="U143" s="225"/>
    </row>
    <row r="144" spans="16:21" x14ac:dyDescent="0.15">
      <c r="P144" s="208"/>
      <c r="Q144" s="224"/>
      <c r="R144" s="225"/>
      <c r="S144" s="225"/>
      <c r="T144" s="225"/>
      <c r="U144" s="225"/>
    </row>
    <row r="145" spans="16:21" x14ac:dyDescent="0.15">
      <c r="P145" s="208"/>
      <c r="Q145" s="224"/>
      <c r="R145" s="225"/>
      <c r="S145" s="225"/>
      <c r="T145" s="225"/>
      <c r="U145" s="225"/>
    </row>
    <row r="146" spans="16:21" x14ac:dyDescent="0.15">
      <c r="P146" s="208"/>
      <c r="Q146" s="224"/>
      <c r="R146" s="225"/>
      <c r="S146" s="225"/>
      <c r="T146" s="225"/>
      <c r="U146" s="225"/>
    </row>
    <row r="147" spans="16:21" x14ac:dyDescent="0.15">
      <c r="P147" s="208"/>
      <c r="Q147" s="224"/>
      <c r="R147" s="225"/>
      <c r="S147" s="225"/>
      <c r="T147" s="225"/>
      <c r="U147" s="225"/>
    </row>
    <row r="148" spans="16:21" x14ac:dyDescent="0.15">
      <c r="P148" s="208"/>
      <c r="Q148" s="224"/>
      <c r="R148" s="225"/>
      <c r="S148" s="225"/>
      <c r="T148" s="225"/>
      <c r="U148" s="225"/>
    </row>
    <row r="149" spans="16:21" x14ac:dyDescent="0.15">
      <c r="P149" s="208"/>
      <c r="Q149" s="224"/>
      <c r="R149" s="225"/>
      <c r="S149" s="225"/>
      <c r="T149" s="225"/>
      <c r="U149" s="225"/>
    </row>
    <row r="150" spans="16:21" x14ac:dyDescent="0.15">
      <c r="P150" s="208"/>
      <c r="Q150" s="224"/>
      <c r="R150" s="225"/>
      <c r="S150" s="225"/>
      <c r="T150" s="225"/>
      <c r="U150" s="225"/>
    </row>
    <row r="151" spans="16:21" x14ac:dyDescent="0.15">
      <c r="P151" s="208"/>
      <c r="Q151" s="224"/>
      <c r="R151" s="225"/>
      <c r="S151" s="225"/>
      <c r="T151" s="225"/>
      <c r="U151" s="225"/>
    </row>
    <row r="152" spans="16:21" x14ac:dyDescent="0.15">
      <c r="P152" s="208"/>
      <c r="Q152" s="224"/>
      <c r="R152" s="225"/>
      <c r="S152" s="225"/>
      <c r="T152" s="225"/>
      <c r="U152" s="225"/>
    </row>
    <row r="153" spans="16:21" x14ac:dyDescent="0.15">
      <c r="P153" s="208"/>
      <c r="Q153" s="224"/>
      <c r="R153" s="225"/>
      <c r="S153" s="225"/>
      <c r="T153" s="225"/>
      <c r="U153" s="225"/>
    </row>
    <row r="154" spans="16:21" x14ac:dyDescent="0.15">
      <c r="P154" s="208"/>
      <c r="Q154" s="224"/>
      <c r="R154" s="225"/>
      <c r="S154" s="225"/>
      <c r="T154" s="225"/>
      <c r="U154" s="225"/>
    </row>
    <row r="155" spans="16:21" x14ac:dyDescent="0.15">
      <c r="P155" s="208"/>
      <c r="Q155" s="224"/>
      <c r="R155" s="225"/>
      <c r="S155" s="225"/>
      <c r="T155" s="225"/>
      <c r="U155" s="225"/>
    </row>
    <row r="156" spans="16:21" x14ac:dyDescent="0.15">
      <c r="P156" s="208"/>
      <c r="Q156" s="224"/>
      <c r="R156" s="225"/>
      <c r="S156" s="225"/>
      <c r="T156" s="225"/>
      <c r="U156" s="225"/>
    </row>
    <row r="157" spans="16:21" x14ac:dyDescent="0.15">
      <c r="P157" s="208"/>
      <c r="Q157" s="224"/>
      <c r="R157" s="225"/>
      <c r="S157" s="225"/>
      <c r="T157" s="225"/>
      <c r="U157" s="225"/>
    </row>
    <row r="158" spans="16:21" x14ac:dyDescent="0.15">
      <c r="P158" s="208"/>
      <c r="Q158" s="224"/>
      <c r="R158" s="225"/>
      <c r="S158" s="225"/>
      <c r="T158" s="225"/>
      <c r="U158" s="225"/>
    </row>
    <row r="159" spans="16:21" x14ac:dyDescent="0.15">
      <c r="P159" s="208"/>
      <c r="Q159" s="224"/>
      <c r="R159" s="225"/>
      <c r="S159" s="225"/>
      <c r="T159" s="225"/>
      <c r="U159" s="225"/>
    </row>
    <row r="160" spans="16:21" x14ac:dyDescent="0.15">
      <c r="P160" s="208"/>
      <c r="Q160" s="224"/>
      <c r="R160" s="225"/>
      <c r="S160" s="225"/>
      <c r="T160" s="225"/>
      <c r="U160" s="225"/>
    </row>
    <row r="161" spans="16:21" x14ac:dyDescent="0.15">
      <c r="P161" s="208"/>
      <c r="Q161" s="224"/>
      <c r="R161" s="225"/>
      <c r="S161" s="225"/>
      <c r="T161" s="225"/>
      <c r="U161" s="225"/>
    </row>
    <row r="162" spans="16:21" x14ac:dyDescent="0.15">
      <c r="P162" s="208"/>
      <c r="Q162" s="224"/>
      <c r="R162" s="225"/>
      <c r="S162" s="225"/>
      <c r="T162" s="225"/>
      <c r="U162" s="225"/>
    </row>
    <row r="163" spans="16:21" x14ac:dyDescent="0.15">
      <c r="P163" s="208"/>
      <c r="Q163" s="224"/>
      <c r="R163" s="225"/>
      <c r="S163" s="225"/>
      <c r="T163" s="225"/>
      <c r="U163" s="225"/>
    </row>
    <row r="164" spans="16:21" x14ac:dyDescent="0.15">
      <c r="P164" s="208"/>
      <c r="Q164" s="224"/>
      <c r="R164" s="225"/>
      <c r="S164" s="225"/>
      <c r="T164" s="225"/>
      <c r="U164" s="225"/>
    </row>
    <row r="165" spans="16:21" x14ac:dyDescent="0.15">
      <c r="P165" s="208"/>
      <c r="Q165" s="224"/>
      <c r="R165" s="225"/>
      <c r="S165" s="225"/>
      <c r="T165" s="225"/>
      <c r="U165" s="225"/>
    </row>
    <row r="166" spans="16:21" x14ac:dyDescent="0.15">
      <c r="P166" s="208"/>
      <c r="Q166" s="224"/>
      <c r="R166" s="225"/>
      <c r="S166" s="225"/>
      <c r="T166" s="225"/>
      <c r="U166" s="225"/>
    </row>
    <row r="167" spans="16:21" x14ac:dyDescent="0.15">
      <c r="P167" s="208"/>
      <c r="Q167" s="224"/>
      <c r="R167" s="225"/>
      <c r="S167" s="225"/>
      <c r="T167" s="225"/>
      <c r="U167" s="225"/>
    </row>
    <row r="168" spans="16:21" x14ac:dyDescent="0.15">
      <c r="P168" s="208"/>
      <c r="Q168" s="224"/>
      <c r="R168" s="225"/>
      <c r="S168" s="225"/>
      <c r="T168" s="225"/>
      <c r="U168" s="225"/>
    </row>
    <row r="169" spans="16:21" x14ac:dyDescent="0.15">
      <c r="P169" s="208"/>
      <c r="Q169" s="224"/>
      <c r="R169" s="225"/>
      <c r="S169" s="225"/>
      <c r="T169" s="225"/>
      <c r="U169" s="225"/>
    </row>
    <row r="170" spans="16:21" x14ac:dyDescent="0.15">
      <c r="P170" s="208"/>
      <c r="Q170" s="224"/>
      <c r="R170" s="225"/>
      <c r="S170" s="225"/>
      <c r="T170" s="225"/>
      <c r="U170" s="225"/>
    </row>
    <row r="171" spans="16:21" x14ac:dyDescent="0.15">
      <c r="P171" s="208"/>
      <c r="Q171" s="224"/>
      <c r="R171" s="225"/>
      <c r="S171" s="225"/>
      <c r="T171" s="225"/>
      <c r="U171" s="225"/>
    </row>
    <row r="172" spans="16:21" x14ac:dyDescent="0.15">
      <c r="P172" s="208"/>
      <c r="Q172" s="224"/>
      <c r="R172" s="225"/>
      <c r="S172" s="225"/>
      <c r="T172" s="225"/>
      <c r="U172" s="225"/>
    </row>
    <row r="173" spans="16:21" x14ac:dyDescent="0.15">
      <c r="P173" s="208"/>
      <c r="Q173" s="224"/>
      <c r="R173" s="225"/>
      <c r="S173" s="225"/>
      <c r="T173" s="225"/>
      <c r="U173" s="225"/>
    </row>
    <row r="174" spans="16:21" x14ac:dyDescent="0.15">
      <c r="P174" s="208"/>
      <c r="Q174" s="224"/>
      <c r="R174" s="225"/>
      <c r="S174" s="225"/>
      <c r="T174" s="225"/>
      <c r="U174" s="225"/>
    </row>
    <row r="175" spans="16:21" x14ac:dyDescent="0.15">
      <c r="P175" s="208"/>
      <c r="Q175" s="224"/>
      <c r="R175" s="225"/>
      <c r="S175" s="225"/>
      <c r="T175" s="225"/>
      <c r="U175" s="225"/>
    </row>
    <row r="176" spans="16:21" x14ac:dyDescent="0.15">
      <c r="P176" s="208"/>
      <c r="Q176" s="224"/>
      <c r="R176" s="225"/>
      <c r="S176" s="225"/>
      <c r="T176" s="225"/>
      <c r="U176" s="225"/>
    </row>
    <row r="177" spans="16:21" x14ac:dyDescent="0.15">
      <c r="P177" s="208"/>
      <c r="Q177" s="224"/>
      <c r="R177" s="225"/>
      <c r="S177" s="225"/>
      <c r="T177" s="225"/>
      <c r="U177" s="225"/>
    </row>
    <row r="178" spans="16:21" x14ac:dyDescent="0.15">
      <c r="P178" s="208"/>
      <c r="Q178" s="224"/>
      <c r="R178" s="225"/>
      <c r="S178" s="225"/>
      <c r="T178" s="225"/>
      <c r="U178" s="225"/>
    </row>
    <row r="179" spans="16:21" x14ac:dyDescent="0.15">
      <c r="P179" s="208"/>
      <c r="Q179" s="224"/>
      <c r="R179" s="225"/>
      <c r="S179" s="225"/>
      <c r="T179" s="225"/>
      <c r="U179" s="225"/>
    </row>
    <row r="180" spans="16:21" x14ac:dyDescent="0.15">
      <c r="P180" s="208"/>
      <c r="Q180" s="224"/>
      <c r="R180" s="225"/>
      <c r="S180" s="225"/>
      <c r="T180" s="225"/>
      <c r="U180" s="225"/>
    </row>
    <row r="181" spans="16:21" x14ac:dyDescent="0.15">
      <c r="P181" s="208"/>
      <c r="Q181" s="224"/>
      <c r="R181" s="225"/>
      <c r="S181" s="225"/>
      <c r="T181" s="225"/>
      <c r="U181" s="225"/>
    </row>
    <row r="182" spans="16:21" x14ac:dyDescent="0.15">
      <c r="P182" s="208"/>
      <c r="Q182" s="224"/>
      <c r="R182" s="225"/>
      <c r="S182" s="225"/>
      <c r="T182" s="225"/>
      <c r="U182" s="225"/>
    </row>
    <row r="183" spans="16:21" x14ac:dyDescent="0.15">
      <c r="P183" s="208"/>
      <c r="Q183" s="224"/>
      <c r="R183" s="225"/>
      <c r="S183" s="225"/>
      <c r="T183" s="225"/>
      <c r="U183" s="225"/>
    </row>
    <row r="184" spans="16:21" x14ac:dyDescent="0.15">
      <c r="P184" s="208"/>
      <c r="Q184" s="224"/>
      <c r="R184" s="225"/>
      <c r="S184" s="225"/>
      <c r="T184" s="225"/>
      <c r="U184" s="225"/>
    </row>
    <row r="185" spans="16:21" x14ac:dyDescent="0.15">
      <c r="P185" s="208"/>
      <c r="Q185" s="224"/>
      <c r="R185" s="225"/>
      <c r="S185" s="225"/>
      <c r="T185" s="225"/>
      <c r="U185" s="225"/>
    </row>
    <row r="186" spans="16:21" x14ac:dyDescent="0.15">
      <c r="P186" s="208"/>
      <c r="Q186" s="224"/>
      <c r="R186" s="225"/>
      <c r="S186" s="225"/>
      <c r="T186" s="225"/>
      <c r="U186" s="225"/>
    </row>
    <row r="187" spans="16:21" x14ac:dyDescent="0.15">
      <c r="P187" s="208"/>
      <c r="Q187" s="224"/>
      <c r="R187" s="225"/>
      <c r="S187" s="225"/>
      <c r="T187" s="225"/>
      <c r="U187" s="225"/>
    </row>
    <row r="188" spans="16:21" x14ac:dyDescent="0.15">
      <c r="P188" s="208"/>
      <c r="Q188" s="224"/>
      <c r="R188" s="225"/>
      <c r="S188" s="225"/>
      <c r="T188" s="225"/>
      <c r="U188" s="225"/>
    </row>
    <row r="189" spans="16:21" x14ac:dyDescent="0.15">
      <c r="P189" s="208"/>
      <c r="Q189" s="224"/>
      <c r="R189" s="225"/>
      <c r="S189" s="225"/>
      <c r="T189" s="225"/>
      <c r="U189" s="225"/>
    </row>
    <row r="190" spans="16:21" x14ac:dyDescent="0.15">
      <c r="P190" s="208"/>
      <c r="Q190" s="224"/>
      <c r="R190" s="225"/>
      <c r="S190" s="225"/>
      <c r="T190" s="225"/>
      <c r="U190" s="225"/>
    </row>
    <row r="191" spans="16:21" x14ac:dyDescent="0.15">
      <c r="P191" s="208"/>
      <c r="Q191" s="224"/>
      <c r="R191" s="225"/>
      <c r="S191" s="225"/>
      <c r="T191" s="225"/>
      <c r="U191" s="225"/>
    </row>
    <row r="192" spans="16:21" x14ac:dyDescent="0.15">
      <c r="P192" s="208"/>
      <c r="Q192" s="224"/>
      <c r="R192" s="225"/>
      <c r="S192" s="225"/>
      <c r="T192" s="225"/>
      <c r="U192" s="225"/>
    </row>
    <row r="193" spans="16:21" x14ac:dyDescent="0.15">
      <c r="P193" s="208"/>
      <c r="Q193" s="224"/>
      <c r="R193" s="225"/>
      <c r="S193" s="225"/>
      <c r="T193" s="225"/>
      <c r="U193" s="225"/>
    </row>
    <row r="194" spans="16:21" x14ac:dyDescent="0.15">
      <c r="P194" s="208"/>
      <c r="Q194" s="224"/>
      <c r="R194" s="225"/>
      <c r="S194" s="225"/>
      <c r="T194" s="225"/>
      <c r="U194" s="225"/>
    </row>
    <row r="195" spans="16:21" x14ac:dyDescent="0.15">
      <c r="P195" s="208"/>
      <c r="Q195" s="224"/>
      <c r="R195" s="225"/>
      <c r="S195" s="225"/>
      <c r="T195" s="225"/>
      <c r="U195" s="225"/>
    </row>
    <row r="196" spans="16:21" x14ac:dyDescent="0.15">
      <c r="P196" s="208"/>
      <c r="Q196" s="224"/>
      <c r="R196" s="225"/>
      <c r="S196" s="225"/>
      <c r="T196" s="225"/>
      <c r="U196" s="225"/>
    </row>
    <row r="197" spans="16:21" x14ac:dyDescent="0.15">
      <c r="P197" s="208"/>
      <c r="Q197" s="224"/>
      <c r="R197" s="225"/>
      <c r="S197" s="225"/>
      <c r="T197" s="225"/>
      <c r="U197" s="225"/>
    </row>
    <row r="198" spans="16:21" x14ac:dyDescent="0.15">
      <c r="P198" s="208"/>
      <c r="Q198" s="224"/>
      <c r="R198" s="225"/>
      <c r="S198" s="225"/>
      <c r="T198" s="225"/>
      <c r="U198" s="225"/>
    </row>
    <row r="199" spans="16:21" x14ac:dyDescent="0.15">
      <c r="P199" s="208"/>
      <c r="Q199" s="224"/>
      <c r="R199" s="225"/>
      <c r="S199" s="225"/>
      <c r="T199" s="225"/>
      <c r="U199" s="225"/>
    </row>
    <row r="200" spans="16:21" x14ac:dyDescent="0.15">
      <c r="P200" s="208"/>
      <c r="Q200" s="224"/>
      <c r="R200" s="225"/>
      <c r="S200" s="225"/>
      <c r="T200" s="225"/>
      <c r="U200" s="225"/>
    </row>
    <row r="201" spans="16:21" x14ac:dyDescent="0.15">
      <c r="P201" s="208"/>
      <c r="Q201" s="224"/>
      <c r="R201" s="225"/>
      <c r="S201" s="225"/>
      <c r="T201" s="225"/>
      <c r="U201" s="225"/>
    </row>
    <row r="202" spans="16:21" x14ac:dyDescent="0.15">
      <c r="P202" s="208"/>
      <c r="Q202" s="224"/>
      <c r="R202" s="225"/>
      <c r="S202" s="225"/>
      <c r="T202" s="225"/>
      <c r="U202" s="225"/>
    </row>
    <row r="203" spans="16:21" x14ac:dyDescent="0.15">
      <c r="P203" s="208"/>
      <c r="Q203" s="224"/>
      <c r="R203" s="225"/>
      <c r="S203" s="225"/>
      <c r="T203" s="225"/>
      <c r="U203" s="225"/>
    </row>
    <row r="204" spans="16:21" x14ac:dyDescent="0.15">
      <c r="P204" s="208"/>
      <c r="Q204" s="224"/>
      <c r="R204" s="225"/>
      <c r="S204" s="225"/>
      <c r="T204" s="225"/>
      <c r="U204" s="225"/>
    </row>
    <row r="205" spans="16:21" x14ac:dyDescent="0.15">
      <c r="P205" s="208"/>
      <c r="Q205" s="224"/>
      <c r="R205" s="225"/>
      <c r="S205" s="225"/>
      <c r="T205" s="225"/>
      <c r="U205" s="225"/>
    </row>
    <row r="206" spans="16:21" x14ac:dyDescent="0.15">
      <c r="P206" s="208"/>
      <c r="Q206" s="224"/>
      <c r="R206" s="225"/>
      <c r="S206" s="225"/>
      <c r="T206" s="225"/>
      <c r="U206" s="225"/>
    </row>
    <row r="207" spans="16:21" x14ac:dyDescent="0.15">
      <c r="P207" s="208"/>
      <c r="Q207" s="224"/>
      <c r="R207" s="225"/>
      <c r="S207" s="225"/>
      <c r="T207" s="225"/>
      <c r="U207" s="225"/>
    </row>
    <row r="208" spans="16:21" x14ac:dyDescent="0.15">
      <c r="P208" s="208"/>
      <c r="Q208" s="224"/>
      <c r="R208" s="225"/>
      <c r="S208" s="225"/>
      <c r="T208" s="225"/>
      <c r="U208" s="225"/>
    </row>
    <row r="209" spans="16:21" x14ac:dyDescent="0.15">
      <c r="P209" s="208"/>
      <c r="Q209" s="224"/>
      <c r="R209" s="225"/>
      <c r="S209" s="225"/>
      <c r="T209" s="225"/>
      <c r="U209" s="225"/>
    </row>
    <row r="210" spans="16:21" x14ac:dyDescent="0.15">
      <c r="P210" s="208"/>
      <c r="Q210" s="224"/>
      <c r="R210" s="225"/>
      <c r="S210" s="225"/>
      <c r="T210" s="225"/>
      <c r="U210" s="225"/>
    </row>
    <row r="211" spans="16:21" x14ac:dyDescent="0.15">
      <c r="P211" s="208"/>
      <c r="Q211" s="224"/>
      <c r="R211" s="225"/>
      <c r="S211" s="225"/>
      <c r="T211" s="225"/>
      <c r="U211" s="225"/>
    </row>
    <row r="212" spans="16:21" x14ac:dyDescent="0.15">
      <c r="P212" s="208"/>
      <c r="Q212" s="224"/>
      <c r="R212" s="225"/>
      <c r="S212" s="225"/>
      <c r="T212" s="225"/>
      <c r="U212" s="225"/>
    </row>
    <row r="213" spans="16:21" x14ac:dyDescent="0.15">
      <c r="P213" s="208"/>
      <c r="Q213" s="224"/>
      <c r="R213" s="225"/>
      <c r="S213" s="225"/>
      <c r="T213" s="225"/>
      <c r="U213" s="225"/>
    </row>
    <row r="214" spans="16:21" x14ac:dyDescent="0.15">
      <c r="P214" s="208"/>
      <c r="Q214" s="224"/>
      <c r="R214" s="225"/>
      <c r="S214" s="225"/>
      <c r="T214" s="225"/>
      <c r="U214" s="225"/>
    </row>
    <row r="215" spans="16:21" x14ac:dyDescent="0.15">
      <c r="P215" s="208"/>
      <c r="Q215" s="224"/>
      <c r="R215" s="225"/>
      <c r="S215" s="225"/>
      <c r="T215" s="225"/>
      <c r="U215" s="225"/>
    </row>
    <row r="216" spans="16:21" x14ac:dyDescent="0.15">
      <c r="P216" s="208"/>
      <c r="Q216" s="224"/>
      <c r="R216" s="225"/>
      <c r="S216" s="225"/>
      <c r="T216" s="225"/>
      <c r="U216" s="225"/>
    </row>
    <row r="217" spans="16:21" x14ac:dyDescent="0.15">
      <c r="P217" s="208"/>
      <c r="Q217" s="224"/>
      <c r="R217" s="225"/>
      <c r="S217" s="225"/>
      <c r="T217" s="225"/>
      <c r="U217" s="225"/>
    </row>
    <row r="218" spans="16:21" x14ac:dyDescent="0.15">
      <c r="P218" s="208"/>
      <c r="Q218" s="224"/>
      <c r="R218" s="225"/>
      <c r="S218" s="225"/>
      <c r="T218" s="225"/>
      <c r="U218" s="225"/>
    </row>
    <row r="219" spans="16:21" x14ac:dyDescent="0.15">
      <c r="P219" s="208"/>
      <c r="Q219" s="224"/>
      <c r="R219" s="225"/>
      <c r="S219" s="225"/>
      <c r="T219" s="225"/>
      <c r="U219" s="225"/>
    </row>
    <row r="220" spans="16:21" x14ac:dyDescent="0.15">
      <c r="P220" s="208"/>
      <c r="Q220" s="224"/>
      <c r="R220" s="225"/>
      <c r="S220" s="225"/>
      <c r="T220" s="225"/>
      <c r="U220" s="225"/>
    </row>
    <row r="221" spans="16:21" x14ac:dyDescent="0.15">
      <c r="P221" s="208"/>
      <c r="Q221" s="224"/>
      <c r="R221" s="225"/>
      <c r="S221" s="225"/>
      <c r="T221" s="225"/>
      <c r="U221" s="225"/>
    </row>
    <row r="222" spans="16:21" x14ac:dyDescent="0.15">
      <c r="P222" s="208"/>
      <c r="Q222" s="224"/>
      <c r="R222" s="225"/>
      <c r="S222" s="225"/>
      <c r="T222" s="225"/>
      <c r="U222" s="225"/>
    </row>
    <row r="223" spans="16:21" x14ac:dyDescent="0.15">
      <c r="P223" s="208"/>
      <c r="Q223" s="224"/>
      <c r="R223" s="225"/>
      <c r="S223" s="225"/>
      <c r="T223" s="225"/>
      <c r="U223" s="225"/>
    </row>
    <row r="224" spans="16:21" x14ac:dyDescent="0.15">
      <c r="P224" s="208"/>
      <c r="Q224" s="224"/>
      <c r="R224" s="225"/>
      <c r="S224" s="225"/>
      <c r="T224" s="225"/>
      <c r="U224" s="225"/>
    </row>
    <row r="225" spans="16:21" x14ac:dyDescent="0.15">
      <c r="P225" s="208"/>
      <c r="Q225" s="224"/>
      <c r="R225" s="225"/>
      <c r="S225" s="225"/>
      <c r="T225" s="225"/>
      <c r="U225" s="225"/>
    </row>
    <row r="226" spans="16:21" x14ac:dyDescent="0.15">
      <c r="P226" s="208"/>
      <c r="Q226" s="224"/>
      <c r="R226" s="225"/>
      <c r="S226" s="225"/>
      <c r="T226" s="225"/>
      <c r="U226" s="225"/>
    </row>
    <row r="227" spans="16:21" x14ac:dyDescent="0.15">
      <c r="P227" s="208"/>
      <c r="Q227" s="224"/>
      <c r="R227" s="225"/>
      <c r="S227" s="225"/>
      <c r="T227" s="225"/>
      <c r="U227" s="225"/>
    </row>
    <row r="228" spans="16:21" x14ac:dyDescent="0.15">
      <c r="P228" s="208"/>
      <c r="Q228" s="224"/>
      <c r="R228" s="225"/>
      <c r="S228" s="225"/>
      <c r="T228" s="225"/>
      <c r="U228" s="225"/>
    </row>
    <row r="229" spans="16:21" x14ac:dyDescent="0.15">
      <c r="P229" s="208"/>
      <c r="Q229" s="224"/>
      <c r="R229" s="225"/>
      <c r="S229" s="225"/>
      <c r="T229" s="225"/>
      <c r="U229" s="225"/>
    </row>
    <row r="230" spans="16:21" x14ac:dyDescent="0.15">
      <c r="P230" s="208"/>
      <c r="Q230" s="224"/>
      <c r="R230" s="225"/>
      <c r="S230" s="225"/>
      <c r="T230" s="225"/>
      <c r="U230" s="225"/>
    </row>
    <row r="231" spans="16:21" x14ac:dyDescent="0.15">
      <c r="P231" s="208"/>
      <c r="Q231" s="224"/>
      <c r="R231" s="225"/>
      <c r="S231" s="225"/>
      <c r="T231" s="225"/>
      <c r="U231" s="225"/>
    </row>
    <row r="232" spans="16:21" x14ac:dyDescent="0.15">
      <c r="P232" s="208"/>
      <c r="Q232" s="224"/>
      <c r="R232" s="225"/>
      <c r="S232" s="225"/>
      <c r="T232" s="225"/>
      <c r="U232" s="225"/>
    </row>
    <row r="233" spans="16:21" x14ac:dyDescent="0.15">
      <c r="P233" s="208"/>
      <c r="Q233" s="224"/>
      <c r="R233" s="225"/>
      <c r="S233" s="225"/>
      <c r="T233" s="225"/>
      <c r="U233" s="225"/>
    </row>
    <row r="234" spans="16:21" x14ac:dyDescent="0.15">
      <c r="P234" s="208"/>
      <c r="Q234" s="224"/>
      <c r="R234" s="225"/>
      <c r="S234" s="225"/>
      <c r="T234" s="225"/>
      <c r="U234" s="225"/>
    </row>
    <row r="235" spans="16:21" x14ac:dyDescent="0.15">
      <c r="P235" s="208"/>
      <c r="Q235" s="224"/>
      <c r="R235" s="225"/>
      <c r="S235" s="225"/>
      <c r="T235" s="225"/>
      <c r="U235" s="225"/>
    </row>
    <row r="236" spans="16:21" x14ac:dyDescent="0.15">
      <c r="P236" s="208"/>
      <c r="Q236" s="224"/>
      <c r="R236" s="225"/>
      <c r="S236" s="225"/>
      <c r="T236" s="225"/>
      <c r="U236" s="225"/>
    </row>
    <row r="237" spans="16:21" x14ac:dyDescent="0.15">
      <c r="P237" s="208"/>
      <c r="Q237" s="224"/>
      <c r="R237" s="225"/>
      <c r="S237" s="225"/>
      <c r="T237" s="225"/>
      <c r="U237" s="225"/>
    </row>
    <row r="238" spans="16:21" x14ac:dyDescent="0.15">
      <c r="P238" s="208"/>
      <c r="Q238" s="224"/>
      <c r="R238" s="225"/>
      <c r="S238" s="225"/>
      <c r="T238" s="225"/>
      <c r="U238" s="225"/>
    </row>
    <row r="239" spans="16:21" x14ac:dyDescent="0.15">
      <c r="P239" s="208"/>
      <c r="Q239" s="224"/>
      <c r="R239" s="225"/>
      <c r="S239" s="225"/>
      <c r="T239" s="225"/>
      <c r="U239" s="225"/>
    </row>
    <row r="240" spans="16:21" x14ac:dyDescent="0.15">
      <c r="P240" s="208"/>
      <c r="Q240" s="224"/>
      <c r="R240" s="225"/>
      <c r="S240" s="225"/>
      <c r="T240" s="225"/>
      <c r="U240" s="225"/>
    </row>
    <row r="241" spans="16:21" x14ac:dyDescent="0.15">
      <c r="P241" s="208"/>
      <c r="Q241" s="224"/>
      <c r="R241" s="225"/>
      <c r="S241" s="225"/>
      <c r="T241" s="225"/>
      <c r="U241" s="225"/>
    </row>
    <row r="242" spans="16:21" x14ac:dyDescent="0.15">
      <c r="P242" s="208"/>
      <c r="Q242" s="224"/>
      <c r="R242" s="225"/>
      <c r="S242" s="225"/>
      <c r="T242" s="225"/>
      <c r="U242" s="225"/>
    </row>
    <row r="243" spans="16:21" x14ac:dyDescent="0.15">
      <c r="P243" s="208"/>
      <c r="Q243" s="224"/>
      <c r="R243" s="225"/>
      <c r="S243" s="225"/>
      <c r="T243" s="225"/>
      <c r="U243" s="225"/>
    </row>
    <row r="244" spans="16:21" x14ac:dyDescent="0.15">
      <c r="P244" s="208"/>
      <c r="Q244" s="224"/>
      <c r="R244" s="225"/>
      <c r="S244" s="225"/>
      <c r="T244" s="225"/>
      <c r="U244" s="225"/>
    </row>
    <row r="245" spans="16:21" x14ac:dyDescent="0.15">
      <c r="P245" s="208"/>
      <c r="Q245" s="224"/>
      <c r="R245" s="225"/>
      <c r="S245" s="225"/>
      <c r="T245" s="225"/>
      <c r="U245" s="225"/>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32</vt:i4>
      </vt:variant>
    </vt:vector>
  </HeadingPairs>
  <TitlesOfParts>
    <vt:vector size="37"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2025-03-28T13:48:48Z</cp:lastPrinted>
  <dcterms:created xsi:type="dcterms:W3CDTF">2019-03-11T07:19:04Z</dcterms:created>
  <dcterms:modified xsi:type="dcterms:W3CDTF">2025-03-31T04:30:39Z</dcterms:modified>
</cp:coreProperties>
</file>